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Sheet1" sheetId="11" r:id="rId11"/>
    <sheet name="Готовина" sheetId="12" r:id="rId12"/>
    <sheet name="Извештај о инвестицијама " sheetId="13" r:id="rId13"/>
    <sheet name="Образац НБС " sheetId="14" r:id="rId14"/>
  </sheets>
  <definedNames>
    <definedName name="_xlnm.Print_Area" localSheetId="11">'Готовина'!$A$1:$G$48</definedName>
    <definedName name="_xlnm.Print_Area" localSheetId="7">'Донације'!$B$1:$K$39</definedName>
    <definedName name="_xlnm.Print_Area" localSheetId="4">'Запослени'!$A$2:$E$31</definedName>
    <definedName name="_xlnm.Print_Area" localSheetId="3">'Зараде '!$A$1:$G$48</definedName>
    <definedName name="_xlnm.Print_Area" localSheetId="9">'Кредити'!$A$1:$V$34</definedName>
    <definedName name="_xlnm.Print_Area" localSheetId="6">'Субвенције'!$A$3:$F$56</definedName>
  </definedNames>
  <calcPr fullCalcOnLoad="1"/>
</workbook>
</file>

<file path=xl/sharedStrings.xml><?xml version="1.0" encoding="utf-8"?>
<sst xmlns="http://schemas.openxmlformats.org/spreadsheetml/2006/main" count="1133" uniqueCount="918">
  <si>
    <t>Образац 1</t>
  </si>
  <si>
    <t>Предузеће:___________________</t>
  </si>
  <si>
    <t>Матични број:_____________________</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</si>
  <si>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</si>
  <si>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</si>
  <si>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</si>
  <si>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</si>
  <si>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</si>
  <si>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</si>
  <si>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</si>
  <si>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</si>
  <si>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</si>
  <si>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</si>
  <si>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</si>
  <si>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</si>
  <si>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</si>
  <si>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</si>
  <si>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</si>
  <si>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</si>
  <si>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</si>
  <si>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</si>
  <si>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</si>
  <si>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</si>
  <si>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</si>
  <si>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</si>
  <si>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</si>
  <si>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</si>
  <si>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</si>
  <si>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</si>
  <si>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</si>
  <si>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</si>
  <si>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</si>
  <si>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</si>
  <si>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</si>
  <si>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</si>
  <si>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</si>
  <si>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</si>
  <si>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</si>
  <si>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</si>
  <si>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</si>
  <si>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</si>
  <si>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</si>
  <si>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</si>
  <si>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</si>
  <si>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</si>
  <si>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</si>
  <si>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</si>
  <si>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</si>
  <si>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</si>
  <si>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</si>
  <si>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</si>
  <si>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</si>
  <si>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</si>
  <si>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</si>
  <si>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</si>
  <si>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</si>
  <si>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</si>
  <si>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</si>
  <si>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</si>
  <si>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</si>
  <si>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</si>
  <si>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</si>
  <si>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</si>
  <si>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</si>
  <si>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</si>
  <si>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</si>
  <si>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</si>
  <si>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</si>
  <si>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</si>
  <si>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</si>
  <si>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</si>
  <si>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</si>
  <si>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</si>
  <si>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</si>
  <si>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</si>
  <si>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</si>
  <si>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</si>
  <si>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</si>
  <si>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</si>
  <si>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</si>
  <si>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</si>
  <si>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</si>
  <si>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</si>
  <si>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</si>
  <si>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</si>
  <si>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</si>
  <si>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</si>
  <si>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</si>
  <si>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</si>
  <si>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</si>
  <si>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</si>
  <si>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</si>
  <si>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</si>
  <si>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</si>
  <si>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</si>
  <si>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</si>
  <si>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</si>
  <si>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</si>
  <si>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</si>
  <si>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</si>
  <si>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</si>
  <si>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</si>
  <si>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</si>
  <si>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Образац 1А</t>
  </si>
  <si>
    <t>П О З И Ц И Ј А</t>
  </si>
  <si>
    <t>АОП</t>
  </si>
  <si>
    <t xml:space="preserve">План </t>
  </si>
  <si>
    <t xml:space="preserve">
Реализација</t>
  </si>
  <si>
    <t>АКТИВА</t>
  </si>
  <si>
    <t>А. УПИСАНИ А НЕУПЛАЋЕНИ КАПИТАЛ</t>
  </si>
  <si>
    <t>001</t>
  </si>
  <si>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</si>
  <si>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</si>
  <si>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</si>
  <si>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</si>
  <si>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</si>
  <si>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</si>
  <si>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</si>
  <si>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</si>
  <si>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</si>
  <si>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</si>
  <si>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</si>
  <si>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</si>
  <si>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</si>
  <si>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</si>
  <si>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</si>
  <si>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</si>
  <si>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</si>
  <si>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</si>
  <si>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</si>
  <si>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</si>
  <si>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</si>
  <si>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</si>
  <si>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</si>
  <si>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</si>
  <si>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</si>
  <si>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</si>
  <si>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</si>
  <si>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</si>
  <si>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</si>
  <si>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</si>
  <si>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</si>
  <si>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</si>
  <si>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</si>
  <si>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</si>
  <si>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</si>
  <si>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</si>
  <si>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</si>
  <si>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</si>
  <si>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</si>
  <si>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</si>
  <si>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</si>
  <si>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</si>
  <si>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</si>
  <si>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</si>
  <si>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</si>
  <si>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</si>
  <si>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</si>
  <si>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</si>
  <si>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</si>
  <si>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</si>
  <si>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</si>
  <si>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</si>
  <si>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</si>
  <si>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</si>
  <si>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</si>
  <si>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</si>
  <si>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</si>
  <si>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</si>
  <si>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</si>
  <si>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</si>
  <si>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</si>
  <si>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</si>
  <si>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</si>
  <si>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</si>
  <si>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</si>
  <si>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</si>
  <si>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</si>
  <si>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</si>
  <si>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</si>
  <si>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</si>
  <si>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</si>
  <si>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</si>
  <si>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</si>
  <si>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</si>
  <si>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</si>
  <si>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</si>
  <si>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</si>
  <si>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</si>
  <si>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</si>
  <si>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</si>
  <si>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</si>
  <si>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</si>
  <si>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</si>
  <si>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</si>
  <si>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</si>
  <si>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</si>
  <si>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</si>
  <si>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</si>
  <si>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</si>
  <si>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</si>
  <si>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</si>
  <si>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</si>
  <si>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</si>
  <si>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</si>
  <si>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</si>
  <si>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</si>
  <si>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</si>
  <si>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</si>
  <si>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</si>
  <si>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</si>
  <si>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</si>
  <si>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</si>
  <si>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</si>
  <si>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</si>
  <si>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</si>
  <si>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</si>
  <si>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</si>
  <si>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</si>
  <si>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</si>
  <si>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</si>
  <si>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</si>
  <si>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</si>
  <si>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</si>
  <si>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</si>
  <si>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</si>
  <si>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</si>
  <si>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</si>
  <si>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</si>
  <si>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</si>
  <si>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</si>
  <si>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</si>
  <si>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</si>
  <si>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</si>
  <si>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</si>
  <si>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</si>
  <si>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</si>
  <si>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</si>
  <si>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</si>
  <si>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</si>
  <si>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</si>
  <si>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</si>
  <si>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</si>
  <si>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</si>
  <si>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</si>
  <si>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</si>
  <si>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</si>
  <si>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</si>
  <si>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</si>
  <si>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</si>
  <si>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</si>
  <si>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</si>
  <si>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</si>
  <si>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</si>
  <si>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</si>
  <si>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</si>
  <si>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</si>
  <si>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</si>
  <si>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</si>
  <si>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</si>
  <si>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</si>
  <si>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</si>
  <si>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</si>
  <si>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</si>
  <si>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</si>
  <si>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</si>
  <si>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</si>
  <si>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</si>
  <si>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</si>
  <si>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</si>
  <si>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</si>
  <si>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</si>
  <si>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</si>
  <si>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</si>
  <si>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</si>
  <si>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</si>
  <si>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</si>
  <si>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</si>
  <si>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</si>
  <si>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</si>
  <si>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</si>
  <si>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</si>
  <si>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</si>
  <si>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</si>
  <si>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</si>
  <si>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</si>
  <si>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</si>
  <si>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</si>
  <si>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</si>
  <si>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</si>
  <si>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</si>
  <si>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</si>
  <si>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</si>
  <si>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</si>
  <si>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</si>
  <si>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</si>
  <si>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</si>
  <si>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</si>
  <si>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</si>
  <si>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</si>
  <si>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</si>
  <si>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</si>
  <si>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</si>
  <si>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</si>
  <si>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</si>
  <si>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</si>
  <si>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</si>
  <si>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</si>
  <si>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</si>
  <si>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</si>
  <si>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</si>
  <si>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</si>
  <si>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</si>
  <si>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</si>
  <si>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</si>
  <si>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</si>
  <si>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</si>
  <si>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</si>
  <si>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</si>
  <si>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</si>
  <si>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</si>
  <si>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</si>
  <si>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</si>
  <si>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</si>
  <si>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</si>
  <si>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</si>
  <si>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</si>
  <si>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</si>
  <si>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</si>
  <si>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</si>
  <si>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</si>
  <si>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</si>
  <si>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</si>
  <si>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</si>
  <si>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</si>
  <si>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</si>
  <si>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</si>
  <si>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</si>
  <si>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</si>
  <si>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</si>
  <si>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</si>
  <si>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</si>
  <si>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</si>
  <si>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</si>
  <si>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</si>
  <si>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</si>
  <si>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</si>
  <si>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</si>
  <si>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</si>
  <si>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</si>
  <si>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</si>
  <si>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</si>
  <si>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</si>
  <si>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</si>
  <si>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</si>
  <si>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</si>
  <si>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</si>
  <si>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</si>
  <si>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</si>
  <si>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</si>
  <si>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</si>
  <si>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</si>
  <si>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</si>
  <si>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</si>
  <si>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</si>
  <si>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</si>
  <si>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</si>
  <si>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</si>
  <si>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</si>
  <si>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</si>
  <si>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</si>
  <si>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</si>
  <si>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</si>
  <si>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</si>
  <si>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</si>
  <si>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</si>
  <si>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</si>
  <si>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</si>
  <si>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</si>
  <si>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</si>
  <si>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</si>
  <si>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</si>
  <si>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</si>
  <si>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</si>
  <si>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</si>
  <si>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</si>
  <si>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</si>
  <si>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</si>
  <si>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</si>
  <si>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</si>
  <si>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</si>
  <si>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</si>
  <si>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</si>
  <si>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</si>
  <si>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</si>
  <si>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</si>
  <si>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</si>
  <si>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</si>
  <si>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</si>
  <si>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</si>
  <si>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</si>
  <si>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</si>
  <si>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</si>
  <si>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</si>
  <si>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</si>
  <si>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</si>
  <si>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</si>
  <si>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</si>
  <si>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</si>
  <si>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</si>
  <si>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</si>
  <si>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</si>
  <si>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</si>
  <si>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</si>
  <si>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</si>
  <si>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</si>
  <si>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</si>
  <si>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</si>
  <si>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</si>
  <si>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</si>
  <si>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</si>
  <si>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</si>
  <si>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</si>
  <si>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</si>
  <si>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</si>
  <si>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</si>
  <si>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</si>
  <si>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</si>
  <si>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</si>
  <si>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</si>
  <si>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</si>
  <si>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</si>
  <si>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</si>
  <si>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</si>
  <si>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</si>
  <si>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</si>
  <si>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</si>
  <si>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</si>
  <si>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</si>
  <si>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</si>
  <si>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</si>
  <si>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</si>
  <si>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</si>
  <si>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</si>
  <si>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</si>
  <si>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</si>
  <si>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</si>
  <si>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</si>
  <si>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</si>
  <si>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</si>
  <si>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</si>
  <si>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</si>
  <si>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</si>
  <si>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</si>
  <si>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</si>
  <si>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</si>
  <si>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</si>
  <si>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</si>
  <si>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</si>
  <si>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</si>
  <si>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</si>
  <si>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</si>
  <si>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</si>
  <si>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</si>
  <si>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</si>
  <si>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</si>
  <si>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</si>
  <si>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</si>
  <si>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</si>
  <si>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</si>
  <si>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</si>
  <si>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</si>
  <si>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</si>
  <si>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</si>
  <si>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</si>
  <si>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</si>
  <si>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</si>
  <si>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</si>
  <si>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</si>
  <si>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</si>
  <si>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</si>
  <si>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</si>
  <si>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</si>
  <si>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</si>
  <si>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</si>
  <si>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</si>
  <si>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</si>
  <si>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</si>
  <si>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</si>
  <si>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</si>
  <si>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</si>
  <si>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</si>
  <si>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</si>
  <si>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</si>
  <si>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</si>
  <si>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</si>
  <si>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</si>
  <si>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</si>
  <si>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</si>
  <si>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</si>
  <si>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</si>
  <si>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</si>
  <si>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</si>
  <si>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</si>
  <si>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</si>
  <si>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</si>
  <si>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</si>
  <si>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</si>
  <si>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</si>
  <si>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</si>
  <si>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</si>
  <si>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</si>
  <si>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</si>
  <si>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</si>
  <si>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</si>
  <si>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</si>
  <si>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</si>
  <si>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</si>
  <si>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</si>
  <si>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</si>
  <si>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</si>
  <si>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</si>
  <si>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</si>
  <si>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</si>
  <si>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</si>
  <si>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</si>
  <si>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</si>
  <si>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</si>
  <si>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</si>
  <si>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</si>
  <si>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</si>
  <si>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</si>
  <si>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</si>
  <si>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</si>
  <si>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</si>
  <si>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</si>
  <si>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</si>
  <si>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</si>
  <si>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</si>
  <si>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</si>
  <si>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</si>
  <si>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</si>
  <si>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</si>
  <si>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</si>
  <si>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</si>
  <si>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</si>
  <si>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</si>
  <si>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</si>
  <si>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</si>
  <si>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</si>
  <si>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</si>
  <si>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</si>
  <si>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</si>
  <si>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</si>
  <si>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</si>
  <si>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</si>
  <si>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</si>
  <si>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</si>
  <si>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</si>
  <si>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</si>
  <si>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</si>
  <si>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</si>
  <si>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</si>
  <si>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навести основ</t>
  </si>
  <si>
    <t>5.</t>
  </si>
  <si>
    <t>6.</t>
  </si>
  <si>
    <t>Пријем</t>
  </si>
  <si>
    <t>7.</t>
  </si>
  <si>
    <t>8.</t>
  </si>
  <si>
    <t>9.</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</si>
  <si>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</si>
  <si>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</si>
  <si>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</si>
  <si>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</si>
  <si>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</si>
  <si>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</si>
  <si>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</si>
  <si>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</si>
  <si>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</si>
  <si>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</si>
  <si>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</si>
  <si>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</si>
  <si>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</si>
  <si>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</si>
  <si>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</si>
  <si>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</si>
  <si>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</si>
  <si>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</si>
  <si>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</si>
  <si>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</si>
  <si>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</si>
  <si>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</si>
  <si>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</si>
  <si>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</si>
  <si>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</si>
  <si>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</si>
  <si>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10.</t>
  </si>
  <si>
    <t>11.</t>
  </si>
  <si>
    <t>12.</t>
  </si>
  <si>
    <t>13.</t>
  </si>
  <si>
    <t>14.</t>
  </si>
  <si>
    <t>15.</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</si>
  <si>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</si>
  <si>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</si>
  <si>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</si>
  <si>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</si>
  <si>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</si>
  <si>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</si>
  <si>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</si>
  <si>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</si>
  <si>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</si>
  <si>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</si>
  <si>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</si>
  <si>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</si>
  <si>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</si>
  <si>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</si>
  <si>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</si>
  <si>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</si>
  <si>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</si>
  <si>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</si>
  <si>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</si>
  <si>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</si>
  <si>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</si>
  <si>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</si>
  <si>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</si>
  <si>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</si>
  <si>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Предузеће:_________________</t>
  </si>
  <si>
    <t>Образац 6</t>
  </si>
  <si>
    <t>Матични број:____________________</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</si>
  <si>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</si>
  <si>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</si>
  <si>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</si>
  <si>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</si>
  <si>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</si>
  <si>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</si>
  <si>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</si>
  <si>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</si>
  <si>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</si>
  <si>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</si>
  <si>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</si>
  <si>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</si>
  <si>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</si>
  <si>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</si>
  <si>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</si>
  <si>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</si>
  <si>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</si>
  <si>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</si>
  <si>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</si>
  <si>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</si>
  <si>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</si>
  <si>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</si>
  <si>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</si>
  <si>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</si>
  <si>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</si>
  <si>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</si>
  <si>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</si>
  <si>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</si>
  <si>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 xml:space="preserve">201_ </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</si>
  <si>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</si>
  <si>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</si>
  <si>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</si>
  <si>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</si>
  <si>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</si>
  <si>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</si>
  <si>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</si>
  <si>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</si>
  <si>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</si>
  <si>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</si>
  <si>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</si>
  <si>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</si>
  <si>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</si>
  <si>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</si>
  <si>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</si>
  <si>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</si>
  <si>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</si>
  <si>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</si>
  <si>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</si>
  <si>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</si>
  <si>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</si>
  <si>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</si>
  <si>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</si>
  <si>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</si>
  <si>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</si>
  <si>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</si>
  <si>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</si>
  <si>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</si>
  <si>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</si>
  <si>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</si>
  <si>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</si>
  <si>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</si>
  <si>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</si>
  <si>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</si>
  <si>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</si>
  <si>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</si>
  <si>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</si>
  <si>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</si>
  <si>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</si>
  <si>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</si>
  <si>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</si>
  <si>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Укупно у динарима</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</si>
  <si>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</si>
  <si>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</si>
  <si>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</si>
  <si>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</si>
  <si>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</si>
  <si>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</si>
  <si>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</si>
  <si>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</si>
  <si>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</si>
  <si>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</si>
  <si>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</si>
  <si>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</si>
  <si>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</si>
  <si>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</si>
  <si>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</si>
  <si>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</si>
  <si>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</si>
  <si>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</si>
  <si>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</si>
  <si>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</si>
  <si>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</si>
  <si>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</si>
  <si>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</si>
  <si>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</si>
  <si>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</si>
  <si>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</si>
  <si>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</si>
  <si>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</si>
  <si>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</si>
  <si>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</si>
  <si>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</si>
  <si>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</si>
  <si>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</si>
  <si>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</si>
  <si>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</si>
  <si>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</si>
  <si>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</si>
  <si>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</si>
  <si>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</si>
  <si>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</si>
  <si>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</si>
  <si>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</si>
  <si>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</si>
  <si>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</si>
  <si>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</si>
  <si>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</si>
  <si>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</si>
  <si>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</si>
  <si>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</si>
  <si>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</si>
  <si>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</si>
  <si>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</si>
  <si>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</si>
  <si>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</si>
  <si>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</si>
  <si>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</si>
  <si>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</si>
  <si>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</si>
  <si>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</si>
  <si>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</si>
  <si>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</si>
  <si>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</si>
  <si>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</si>
  <si>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</si>
  <si>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</si>
  <si>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</si>
  <si>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ЈП  КОМУНАЛАЦ ПИРОТ</t>
  </si>
  <si>
    <t>БИЛАНС УСПЕХА за период 01.01 - 31.03.2017</t>
  </si>
  <si>
    <t xml:space="preserve"> 01.01 - 31.03.2017</t>
  </si>
  <si>
    <t>Предузеће: ЈП КОМУНАЛАЦ ПИРОТ</t>
  </si>
  <si>
    <t>Матични број:07131500</t>
  </si>
  <si>
    <t>БИЛАНС СТАЊА  на дан 31.03.2017.</t>
  </si>
  <si>
    <t>Датум: 28.04.2017.</t>
  </si>
  <si>
    <t>Датум: 28.04.2017</t>
  </si>
  <si>
    <t>у периоду од 01.01. до31.03. 2017. године</t>
  </si>
  <si>
    <t>01.01. - 31.03.2017</t>
  </si>
  <si>
    <t>Предузеће :ЈП КОМУНАЛАЦ ПИРОТ</t>
  </si>
  <si>
    <t>Датум:28.04.2017</t>
  </si>
  <si>
    <t>Предузеће: ЈП КОМУНАЛАЦ</t>
  </si>
  <si>
    <t>Матични број: 07131500</t>
  </si>
  <si>
    <t>Стање на дан 31.12.2016. године*</t>
  </si>
  <si>
    <t>Предузеће:ЈП КОМУНАЛАЦ ПИРОТ</t>
  </si>
  <si>
    <t>План за период 01.01-31.12.2017. год.</t>
  </si>
  <si>
    <t>Период од 01.01. до 31.03.2017.</t>
  </si>
  <si>
    <t>Период од 01.01. до 30.06.2017.</t>
  </si>
  <si>
    <t>Период од 01.01. до 30.09.2017.</t>
  </si>
  <si>
    <t>Период од 01.01. до 31.12.207_.</t>
  </si>
  <si>
    <t>Датум:28.04.2017. год.</t>
  </si>
  <si>
    <t>01.01. - 31.03.2017.</t>
  </si>
  <si>
    <t xml:space="preserve">      на дан 31.03.2017. год.</t>
  </si>
  <si>
    <t>31.12.2016.</t>
  </si>
  <si>
    <t>31.03.2017.</t>
  </si>
  <si>
    <t>30.06.2017.</t>
  </si>
  <si>
    <t>30.09.2017.</t>
  </si>
  <si>
    <t>31.12.2017.</t>
  </si>
  <si>
    <t>Датум: 28.04.2017. год.</t>
  </si>
  <si>
    <t xml:space="preserve">Датум:  28.04.2017. год.                                                                                                                                                   </t>
  </si>
  <si>
    <t>Стање на дан 
31.12.2016.
Претходна година</t>
  </si>
  <si>
    <t>Планирано стање 
на дан 31.12.2017. Текућа година</t>
  </si>
  <si>
    <t>01.01.2017-31.03.2017</t>
  </si>
  <si>
    <t xml:space="preserve">Индекс реализација 01.01.2017-31.03.2017 /                  план  </t>
  </si>
  <si>
    <t>Реализација 
01.01-31.12.2016_.      Претходна година</t>
  </si>
  <si>
    <t>План за
01.01-31.12.2017.             Текућа година</t>
  </si>
  <si>
    <t xml:space="preserve">Индекс 
 реализација                    01.01. -31.03/                   план 01.01. -31.03.2017 </t>
  </si>
  <si>
    <t>Претходна година
2016</t>
  </si>
  <si>
    <t>План за
01.01-31.12.2016.             Претходна  година</t>
  </si>
  <si>
    <t>Индекс 
 реализација 01.01. -31.03.2017/                    план 01.01. -31.03.2017</t>
  </si>
  <si>
    <t>Стање кредитне задужености 
на31.03.2017 године у оригиналној валути</t>
  </si>
  <si>
    <t>Стање кредитне задужености 
на 31.03.2017 године у динарима</t>
  </si>
  <si>
    <t>Реализација 
01.01-31.12.2016.      Претходна година</t>
  </si>
  <si>
    <t>БАНКА ИНТЕСА</t>
  </si>
  <si>
    <t>УНИ КРЕДИТ БАНКА</t>
  </si>
  <si>
    <t>дозвољени минус</t>
  </si>
  <si>
    <t>кредит</t>
  </si>
  <si>
    <t>рсд</t>
  </si>
  <si>
    <t>не</t>
  </si>
  <si>
    <t>еур</t>
  </si>
  <si>
    <t>текући рачун</t>
  </si>
  <si>
    <t>Unikredit banka</t>
  </si>
  <si>
    <t>Aik banka</t>
  </si>
  <si>
    <t>Raiffeisen banka</t>
  </si>
  <si>
    <t>KBM banka</t>
  </si>
  <si>
    <t>Komercijalna banka</t>
  </si>
  <si>
    <t>Banka Intesa</t>
  </si>
  <si>
    <t>Управа за трезор</t>
  </si>
  <si>
    <t>Стање на дан 31.03.2017. године**</t>
  </si>
  <si>
    <t>истек уговора</t>
  </si>
  <si>
    <t>Предузеће: ЈП ``КОМУНАЛАЦ`` ПИРОТ</t>
  </si>
  <si>
    <t>Iznošenje smeća iz stambenih površina po m2</t>
  </si>
  <si>
    <t>Iznošenje smeća iz poslovnih prostorija po m2 do 100m prodajnog prostora</t>
  </si>
  <si>
    <t>Iznošenje smeća iz poslovnih prostorija po m2 do 100m ostalog prostora</t>
  </si>
  <si>
    <t>Iznošenje smeća iz poslovnih prostorija po m2 preko 100 m2</t>
  </si>
  <si>
    <t xml:space="preserve">Iznošenje smeća sa dvorišnih površina po m2 </t>
  </si>
  <si>
    <t>Iznošenje smeća oko stambenih zgrada po stanu</t>
  </si>
  <si>
    <t>Deponovanje smeća po m2 stambene površine</t>
  </si>
  <si>
    <t>Deponovanje smeća iz poslovnih prostorija po m2 do 100m2 prodajnog prostora</t>
  </si>
  <si>
    <t>Deponovanje smeća iz poslovnih prostorija po m2 do 100m2 ostalog prostora</t>
  </si>
  <si>
    <t>Deponovanje smeća iz poslovnih prostorija preko 100m2</t>
  </si>
  <si>
    <t>Deponovanje iz dvorišnih površina po m2</t>
  </si>
  <si>
    <t>Iznošenje smeća iz seoskih domaćinstava do 2 člana</t>
  </si>
  <si>
    <t>Iznošenje smeća iz seoskih domaćinstava 3 i više članova</t>
  </si>
  <si>
    <t>Iznošenje smeća iz poslovnih prostorija u selima po m2 do 100 m2 prodajnog prostora</t>
  </si>
  <si>
    <t>Iznošenje smeća iz poslovnih prostorija u selima po m2 do 100 m2 ostalog prostora</t>
  </si>
  <si>
    <t>16.</t>
  </si>
  <si>
    <t>Iznošenje smeća iz poslovnih prostorija u selima po m2 preko 100 m2 prodajnog prostora</t>
  </si>
  <si>
    <t>17.</t>
  </si>
  <si>
    <t>Iznošenje smeća iz škola u selima po đaku mesečno</t>
  </si>
  <si>
    <t>18.</t>
  </si>
  <si>
    <t>Deponovanje iz seoskih domaćinstava do 2 člana</t>
  </si>
  <si>
    <t>19.</t>
  </si>
  <si>
    <t>Deponovanje iz seoskih domaćinstava 3 i više članova</t>
  </si>
  <si>
    <t>20.</t>
  </si>
  <si>
    <t>Deponovanje iz poslovnih prostorija u selima po m2</t>
  </si>
  <si>
    <t>21.</t>
  </si>
  <si>
    <t>Deponovanje iz škola u selima po đaku mesečno</t>
  </si>
  <si>
    <t>Oвлашћено лице:</t>
  </si>
  <si>
    <t>Контејнери</t>
  </si>
  <si>
    <t>Канте за смеће</t>
  </si>
  <si>
    <t>Путничко возило</t>
  </si>
  <si>
    <t>Радови на гробљима, пијаци,азилу</t>
  </si>
  <si>
    <t>Расхладне витрине</t>
  </si>
  <si>
    <t>Аутосмећар</t>
  </si>
  <si>
    <t>Цистерна</t>
  </si>
  <si>
    <t>Вишенаменска машина СКИП</t>
  </si>
  <si>
    <t>Уређење парка Кале</t>
  </si>
  <si>
    <t>Клупе, мобилијар</t>
  </si>
  <si>
    <t>01.01.-31.03.гггг</t>
  </si>
  <si>
    <t>01.01.-30.06.гггг</t>
  </si>
  <si>
    <t>01.01.-30.09.гггг</t>
  </si>
  <si>
    <t>01.01.-31.12.гггг</t>
  </si>
  <si>
    <t>Радови на гробљима</t>
  </si>
  <si>
    <t>Откуп парцел на гробљу</t>
  </si>
  <si>
    <t>Плато Тијабарско гробље</t>
  </si>
  <si>
    <t>Сређивање зелене и робне пијаце</t>
  </si>
  <si>
    <t>Камион</t>
  </si>
  <si>
    <t>Половна ауточистилица</t>
  </si>
  <si>
    <t>Прикључци за грађевинску машину скип</t>
  </si>
  <si>
    <t>Уређење азила</t>
  </si>
  <si>
    <t>Клупе, канте за смеће</t>
  </si>
  <si>
    <t xml:space="preserve">Остало </t>
  </si>
  <si>
    <t>Ротари клуб</t>
  </si>
  <si>
    <t>Лечење Миле Панић</t>
  </si>
  <si>
    <t xml:space="preserve">Андрија ДрагутиновићЛечење </t>
  </si>
  <si>
    <t>Ленто ИП</t>
  </si>
  <si>
    <t>За књигу</t>
  </si>
  <si>
    <t>Дом културе</t>
  </si>
  <si>
    <t>Салон књига и графике</t>
  </si>
  <si>
    <t>Сд Гимназијалац</t>
  </si>
  <si>
    <t>За награде</t>
  </si>
  <si>
    <t>Нота удруж.муз.педаг.</t>
  </si>
  <si>
    <t>Кошракашки клуб Пирот</t>
  </si>
  <si>
    <t>Гориво за утакмицу</t>
  </si>
  <si>
    <t>Фуд.клуб Танаско Рај.</t>
  </si>
  <si>
    <t>За редовне трошкове</t>
  </si>
  <si>
    <t>ЖКК Гимназијалац</t>
  </si>
  <si>
    <t>Спорт.клуб Младост</t>
  </si>
  <si>
    <t>Фк Јединство</t>
  </si>
  <si>
    <t>Јован Јеленковић</t>
  </si>
  <si>
    <t>Галерија Чедомир Крстић</t>
  </si>
  <si>
    <t>Мајски салон</t>
  </si>
  <si>
    <t>Фк Гњилан</t>
  </si>
  <si>
    <t>Стонотениски клуб</t>
  </si>
  <si>
    <t>ФК темац</t>
  </si>
  <si>
    <t>69.900.00</t>
  </si>
  <si>
    <t xml:space="preserve">Индекс 
 реализација 01.01. -31.03/                           план 01.01. -31.03.2017 </t>
  </si>
  <si>
    <t>Манастир Темска</t>
  </si>
  <si>
    <t>Редовни трошкови</t>
  </si>
  <si>
    <t xml:space="preserve">Слава </t>
  </si>
  <si>
    <t xml:space="preserve">Пројекат музика у развоју деце                           </t>
  </si>
  <si>
    <t>ЈП ``КОМУНАЛАЦ`` ПИРОТ</t>
  </si>
  <si>
    <t>28.04.2017.</t>
  </si>
  <si>
    <t xml:space="preserve">Датум: 28.04.2017.год.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</si>
  <si>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</si>
  <si>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</si>
  <si>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</si>
  <si>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</si>
  <si>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</si>
  <si>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Б.СТАЛНА ИМОВИНА </t>
    </r>
    <r>
      <rPr>
        <sz val="18"/>
        <rFont val="Times New Roman"/>
        <family val="1"/>
      </rPr>
      <t>(0003+0010+0019+0024+0034)</t>
    </r>
  </si>
</sst>
</file>

<file path=xl/styles.xml><?xml version="1.0" encoding="utf-8"?>
<styleSheet xmlns="http://schemas.openxmlformats.org/spreadsheetml/2006/main">
  <numFmts count="1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yy/"/>
    <numFmt numFmtId="165" formatCode="###########"/>
    <numFmt numFmtId="166" formatCode="#,##0.000"/>
  </numFmts>
  <fonts count="66">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sz val="16"/>
      <name val="Times New Roman"/>
      <family val="1"/>
    </font>
    <font>
      <sz val="12"/>
      <color indexed="8"/>
      <name val="Times New Roman"/>
      <family val="1"/>
    </font>
    <font>
      <b/>
      <sz val="16"/>
      <name val="Times New Roman"/>
      <family val="1"/>
    </font>
    <font>
      <b/>
      <sz val="11"/>
      <name val="Times New Roman"/>
      <family val="1"/>
    </font>
    <font>
      <b/>
      <sz val="10"/>
      <name val="Times New Roman"/>
      <family val="1"/>
    </font>
    <font>
      <sz val="12"/>
      <name val="Arial"/>
      <family val="2"/>
    </font>
    <font>
      <sz val="10"/>
      <name val="Times New Roman"/>
      <family val="1"/>
    </font>
    <font>
      <sz val="10"/>
      <color indexed="8"/>
      <name val="Times New Roman"/>
      <family val="1"/>
    </font>
    <font>
      <sz val="12"/>
      <name val="Calibri"/>
      <family val="2"/>
    </font>
    <font>
      <b/>
      <sz val="24"/>
      <name val="Times New Roman"/>
      <family val="1"/>
    </font>
    <font>
      <sz val="11"/>
      <color indexed="8"/>
      <name val="Times New Roman"/>
      <family val="1"/>
    </font>
    <font>
      <sz val="11"/>
      <name val="Times New Roman"/>
      <family val="1"/>
    </font>
    <font>
      <b/>
      <sz val="10"/>
      <color indexed="8"/>
      <name val="Times New Roman"/>
      <family val="1"/>
    </font>
    <font>
      <b/>
      <sz val="18"/>
      <color indexed="8"/>
      <name val="Times New Roman"/>
      <family val="1"/>
    </font>
    <font>
      <sz val="18"/>
      <color indexed="8"/>
      <name val="Times New Roman"/>
      <family val="1"/>
    </font>
    <font>
      <b/>
      <sz val="18"/>
      <name val="Times New Roman"/>
      <family val="1"/>
    </font>
    <font>
      <i/>
      <sz val="18"/>
      <name val="Times New Roman"/>
      <family val="1"/>
    </font>
    <font>
      <sz val="20"/>
      <name val="Times New Roman"/>
      <family val="1"/>
    </font>
    <font>
      <b/>
      <i/>
      <sz val="18"/>
      <name val="Times New Roman"/>
      <family val="1"/>
    </font>
    <font>
      <sz val="18"/>
      <name val="Arial"/>
      <family val="2"/>
    </font>
    <font>
      <b/>
      <sz val="9"/>
      <name val="Times New Roman"/>
      <family val="1"/>
    </font>
    <font>
      <sz val="9"/>
      <name val="Times New Roman"/>
      <family val="1"/>
    </font>
    <font>
      <sz val="9"/>
      <color indexed="8"/>
      <name val="Times New Roman"/>
      <family val="1"/>
    </font>
    <font>
      <sz val="9"/>
      <name val="Arial"/>
      <family val="2"/>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right style="thin"/>
      <top style="thin"/>
      <bottom style="thin"/>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color indexed="63"/>
      </left>
      <right style="medium">
        <color indexed="8"/>
      </right>
      <top style="medium">
        <color indexed="8"/>
      </top>
      <bottom>
        <color indexed="63"/>
      </bottom>
    </border>
    <border>
      <left>
        <color indexed="63"/>
      </left>
      <right>
        <color indexed="63"/>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4">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 fillId="0" borderId="0" xfId="0" applyFont="1" applyFill="1" applyAlignment="1">
      <alignment/>
    </xf>
    <xf numFmtId="0" fontId="4" fillId="0" borderId="0" xfId="0" applyFont="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xf>
    <xf numFmtId="0" fontId="1" fillId="0" borderId="0" xfId="0" applyFont="1" applyFill="1" applyBorder="1" applyAlignment="1">
      <alignment horizontal="center" wrapText="1"/>
    </xf>
    <xf numFmtId="0" fontId="1" fillId="0" borderId="13"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0" xfId="0" applyFont="1" applyAlignment="1">
      <alignment/>
    </xf>
    <xf numFmtId="0" fontId="1" fillId="0" borderId="0" xfId="0" applyFont="1" applyAlignment="1">
      <alignment horizontal="right"/>
    </xf>
    <xf numFmtId="164" fontId="2" fillId="0" borderId="0" xfId="0" applyNumberFormat="1" applyFont="1" applyBorder="1" applyAlignment="1">
      <alignment horizontal="center" vertical="center" wrapText="1"/>
    </xf>
    <xf numFmtId="164" fontId="2" fillId="0" borderId="0" xfId="0" applyNumberFormat="1" applyFont="1" applyAlignment="1">
      <alignment horizontal="center" vertical="center"/>
    </xf>
    <xf numFmtId="3" fontId="7"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3" fontId="6" fillId="0" borderId="10" xfId="0" applyNumberFormat="1" applyFont="1" applyFill="1" applyBorder="1" applyAlignment="1">
      <alignment horizontal="center" wrapText="1"/>
    </xf>
    <xf numFmtId="0" fontId="7" fillId="0" borderId="0" xfId="0" applyFont="1" applyAlignment="1">
      <alignment vertical="center"/>
    </xf>
    <xf numFmtId="3" fontId="7" fillId="0" borderId="14"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1" fillId="0" borderId="0" xfId="0" applyFont="1" applyAlignment="1">
      <alignment/>
    </xf>
    <xf numFmtId="0" fontId="6" fillId="0" borderId="0" xfId="0" applyFont="1" applyAlignment="1">
      <alignment/>
    </xf>
    <xf numFmtId="0" fontId="1" fillId="0" borderId="0" xfId="0" applyFont="1" applyAlignment="1">
      <alignment vertical="center"/>
    </xf>
    <xf numFmtId="0" fontId="2" fillId="0" borderId="0" xfId="0" applyFont="1" applyAlignment="1">
      <alignment/>
    </xf>
    <xf numFmtId="0" fontId="7" fillId="0" borderId="0" xfId="0" applyFont="1" applyAlignment="1">
      <alignment horizontal="right"/>
    </xf>
    <xf numFmtId="0" fontId="2" fillId="0" borderId="15" xfId="0"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vertical="center"/>
    </xf>
    <xf numFmtId="3" fontId="5"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2"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 fillId="0" borderId="0" xfId="0" applyFont="1" applyBorder="1" applyAlignment="1">
      <alignment horizontal="justify"/>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5" fillId="0" borderId="0" xfId="0" applyFont="1" applyAlignment="1">
      <alignment/>
    </xf>
    <xf numFmtId="2" fontId="5" fillId="0" borderId="0" xfId="0" applyNumberFormat="1" applyFont="1" applyAlignment="1">
      <alignment horizontal="center" vertical="center" wrapText="1"/>
    </xf>
    <xf numFmtId="0" fontId="5" fillId="0" borderId="0"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horizontal="left" wrapText="1"/>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xf>
    <xf numFmtId="49" fontId="2" fillId="0" borderId="0" xfId="0" applyNumberFormat="1" applyFont="1" applyAlignment="1">
      <alignment/>
    </xf>
    <xf numFmtId="0" fontId="12" fillId="0" borderId="0" xfId="0" applyFont="1" applyAlignment="1">
      <alignment/>
    </xf>
    <xf numFmtId="0" fontId="1"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1" fillId="0" borderId="0" xfId="0" applyFont="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center" vertic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18" xfId="0" applyFont="1" applyBorder="1" applyAlignment="1">
      <alignmen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5" xfId="0" applyFont="1" applyBorder="1" applyAlignment="1">
      <alignment/>
    </xf>
    <xf numFmtId="0" fontId="1" fillId="0" borderId="26" xfId="0" applyFont="1" applyBorder="1" applyAlignment="1">
      <alignment/>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1" fillId="0" borderId="10" xfId="0" applyFont="1" applyBorder="1" applyAlignment="1">
      <alignment/>
    </xf>
    <xf numFmtId="0" fontId="1" fillId="0" borderId="13" xfId="0" applyFont="1" applyBorder="1" applyAlignment="1">
      <alignment/>
    </xf>
    <xf numFmtId="0" fontId="15" fillId="0" borderId="0" xfId="0" applyFont="1" applyAlignment="1">
      <alignment/>
    </xf>
    <xf numFmtId="0" fontId="1" fillId="0" borderId="0" xfId="0" applyFont="1" applyAlignment="1">
      <alignment horizontal="center" wrapText="1"/>
    </xf>
    <xf numFmtId="0" fontId="1" fillId="0" borderId="0" xfId="0" applyFont="1" applyAlignment="1">
      <alignment vertical="top"/>
    </xf>
    <xf numFmtId="49" fontId="1" fillId="0" borderId="0" xfId="0" applyNumberFormat="1" applyFont="1" applyAlignment="1">
      <alignment/>
    </xf>
    <xf numFmtId="0" fontId="2" fillId="0" borderId="0" xfId="0" applyFont="1" applyFill="1" applyBorder="1" applyAlignment="1">
      <alignment/>
    </xf>
    <xf numFmtId="0" fontId="17" fillId="0" borderId="0" xfId="0" applyFont="1" applyAlignment="1">
      <alignment/>
    </xf>
    <xf numFmtId="0" fontId="17" fillId="0" borderId="28" xfId="0" applyFont="1" applyBorder="1" applyAlignment="1">
      <alignment/>
    </xf>
    <xf numFmtId="0" fontId="17" fillId="0" borderId="28" xfId="0" applyFont="1" applyBorder="1" applyAlignment="1">
      <alignment horizontal="right"/>
    </xf>
    <xf numFmtId="0" fontId="17" fillId="33" borderId="29" xfId="0" applyFont="1" applyFill="1" applyBorder="1" applyAlignment="1" applyProtection="1">
      <alignment horizontal="center" vertical="center" wrapText="1"/>
      <protection/>
    </xf>
    <xf numFmtId="49" fontId="18" fillId="33" borderId="30" xfId="0" applyNumberFormat="1" applyFont="1" applyFill="1" applyBorder="1" applyAlignment="1" applyProtection="1">
      <alignment horizontal="center" vertical="center" wrapText="1"/>
      <protection/>
    </xf>
    <xf numFmtId="49" fontId="18" fillId="33" borderId="29" xfId="0" applyNumberFormat="1" applyFont="1" applyFill="1" applyBorder="1" applyAlignment="1" applyProtection="1">
      <alignment horizontal="center" vertical="center" wrapText="1"/>
      <protection/>
    </xf>
    <xf numFmtId="0" fontId="17" fillId="0" borderId="0" xfId="0" applyFont="1" applyFill="1" applyBorder="1" applyAlignment="1">
      <alignment horizontal="center" vertical="center" wrapText="1"/>
    </xf>
    <xf numFmtId="0" fontId="17" fillId="0" borderId="0" xfId="0" applyFont="1" applyBorder="1" applyAlignment="1">
      <alignment horizontal="right"/>
    </xf>
    <xf numFmtId="0" fontId="17" fillId="0" borderId="0" xfId="0" applyFont="1" applyBorder="1" applyAlignment="1">
      <alignment/>
    </xf>
    <xf numFmtId="0" fontId="17" fillId="0" borderId="13" xfId="0" applyFont="1" applyBorder="1" applyAlignment="1">
      <alignment horizontal="right"/>
    </xf>
    <xf numFmtId="0" fontId="17" fillId="0" borderId="0" xfId="0" applyFont="1" applyFill="1" applyBorder="1" applyAlignment="1">
      <alignment horizontal="right" vertical="center"/>
    </xf>
    <xf numFmtId="0" fontId="17" fillId="0" borderId="0" xfId="0" applyFont="1" applyFill="1" applyBorder="1" applyAlignment="1">
      <alignment/>
    </xf>
    <xf numFmtId="0" fontId="17" fillId="0" borderId="13" xfId="0" applyFont="1" applyFill="1" applyBorder="1" applyAlignment="1">
      <alignment/>
    </xf>
    <xf numFmtId="0" fontId="8" fillId="0" borderId="0" xfId="0" applyFont="1" applyAlignment="1">
      <alignment vertical="center"/>
    </xf>
    <xf numFmtId="0" fontId="0" fillId="0" borderId="31" xfId="0" applyBorder="1" applyAlignment="1">
      <alignment/>
    </xf>
    <xf numFmtId="0" fontId="19" fillId="0" borderId="0" xfId="55" applyFont="1">
      <alignment/>
      <protection/>
    </xf>
    <xf numFmtId="0" fontId="19" fillId="0" borderId="0" xfId="55" applyFont="1" applyAlignment="1">
      <alignment horizontal="right"/>
      <protection/>
    </xf>
    <xf numFmtId="0" fontId="8" fillId="0" borderId="0" xfId="55" applyFont="1">
      <alignment/>
      <protection/>
    </xf>
    <xf numFmtId="0" fontId="13" fillId="0" borderId="0" xfId="55" applyFont="1">
      <alignment/>
      <protection/>
    </xf>
    <xf numFmtId="0" fontId="8" fillId="0" borderId="0" xfId="55" applyFont="1">
      <alignment/>
      <protection/>
    </xf>
    <xf numFmtId="0" fontId="8" fillId="0" borderId="0" xfId="55" applyFont="1" applyAlignment="1">
      <alignment horizontal="center"/>
      <protection/>
    </xf>
    <xf numFmtId="0" fontId="13" fillId="0" borderId="0" xfId="55" applyFont="1" applyAlignment="1">
      <alignment wrapText="1"/>
      <protection/>
    </xf>
    <xf numFmtId="14" fontId="1" fillId="0" borderId="0" xfId="0" applyNumberFormat="1" applyFont="1" applyAlignment="1">
      <alignment/>
    </xf>
    <xf numFmtId="14" fontId="5" fillId="0" borderId="0" xfId="0" applyNumberFormat="1" applyFont="1" applyAlignment="1">
      <alignment/>
    </xf>
    <xf numFmtId="0" fontId="1" fillId="0" borderId="32" xfId="0" applyFont="1" applyBorder="1" applyAlignment="1">
      <alignment horizontal="center" vertical="top" wrapText="1"/>
    </xf>
    <xf numFmtId="0" fontId="1" fillId="0" borderId="0" xfId="0" applyFont="1" applyBorder="1" applyAlignment="1">
      <alignment horizontal="center"/>
    </xf>
    <xf numFmtId="0" fontId="1" fillId="0" borderId="0" xfId="0" applyFont="1" applyBorder="1" applyAlignment="1">
      <alignment horizontal="center" vertical="center"/>
    </xf>
    <xf numFmtId="4" fontId="2" fillId="0" borderId="22" xfId="0" applyNumberFormat="1" applyFont="1" applyBorder="1" applyAlignment="1">
      <alignment horizontal="center" vertical="center"/>
    </xf>
    <xf numFmtId="3" fontId="1" fillId="0" borderId="0" xfId="0" applyNumberFormat="1" applyFont="1" applyBorder="1" applyAlignment="1">
      <alignment horizontal="right"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3" fontId="1" fillId="0" borderId="0" xfId="0" applyNumberFormat="1" applyFont="1" applyBorder="1" applyAlignment="1">
      <alignment horizontal="right" wrapText="1" shrinkToFit="1"/>
    </xf>
    <xf numFmtId="0" fontId="1" fillId="0" borderId="0" xfId="0" applyFont="1" applyAlignment="1">
      <alignment wrapText="1" shrinkToFit="1"/>
    </xf>
    <xf numFmtId="3" fontId="1" fillId="0" borderId="0" xfId="0" applyNumberFormat="1" applyFont="1" applyBorder="1" applyAlignment="1">
      <alignment wrapText="1" shrinkToFit="1"/>
    </xf>
    <xf numFmtId="0" fontId="1" fillId="0" borderId="0" xfId="0" applyFont="1" applyBorder="1" applyAlignment="1">
      <alignment wrapText="1" shrinkToFit="1"/>
    </xf>
    <xf numFmtId="0" fontId="4" fillId="0" borderId="12" xfId="0" applyFont="1" applyBorder="1" applyAlignment="1">
      <alignment horizontal="center" vertical="center" wrapText="1" shrinkToFit="1"/>
    </xf>
    <xf numFmtId="0" fontId="20" fillId="0" borderId="12" xfId="0" applyFont="1" applyBorder="1" applyAlignment="1">
      <alignment vertical="center" wrapText="1" shrinkToFit="1"/>
    </xf>
    <xf numFmtId="0" fontId="21" fillId="0" borderId="22" xfId="0" applyFont="1" applyBorder="1" applyAlignment="1">
      <alignment horizontal="center" vertical="center" wrapText="1" shrinkToFit="1"/>
    </xf>
    <xf numFmtId="3" fontId="22" fillId="0" borderId="22" xfId="0" applyNumberFormat="1" applyFont="1" applyBorder="1" applyAlignment="1">
      <alignment vertical="center" wrapText="1" shrinkToFit="1"/>
    </xf>
    <xf numFmtId="3" fontId="22" fillId="0" borderId="23" xfId="0" applyNumberFormat="1"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20" fillId="0" borderId="33" xfId="0" applyFont="1" applyBorder="1" applyAlignment="1">
      <alignment vertical="center" wrapText="1" shrinkToFit="1"/>
    </xf>
    <xf numFmtId="0" fontId="21" fillId="0" borderId="25" xfId="0" applyFont="1" applyBorder="1" applyAlignment="1">
      <alignment horizontal="center" vertical="center" wrapText="1" shrinkToFit="1"/>
    </xf>
    <xf numFmtId="3" fontId="4" fillId="0" borderId="25" xfId="0" applyNumberFormat="1" applyFont="1" applyBorder="1" applyAlignment="1">
      <alignment vertical="center" wrapText="1" shrinkToFit="1"/>
    </xf>
    <xf numFmtId="3" fontId="22" fillId="0" borderId="14" xfId="0" applyNumberFormat="1" applyFont="1" applyBorder="1" applyAlignment="1">
      <alignment horizontal="center" vertical="center" wrapText="1" shrinkToFit="1"/>
    </xf>
    <xf numFmtId="0" fontId="21" fillId="0" borderId="33" xfId="0" applyFont="1" applyBorder="1" applyAlignment="1">
      <alignment vertical="center" wrapText="1" shrinkToFit="1"/>
    </xf>
    <xf numFmtId="0" fontId="4" fillId="0" borderId="34"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20" fillId="0" borderId="27" xfId="0" applyFont="1" applyBorder="1" applyAlignment="1">
      <alignment vertical="center" wrapText="1" shrinkToFit="1"/>
    </xf>
    <xf numFmtId="0" fontId="21" fillId="0" borderId="10" xfId="0" applyFont="1" applyBorder="1" applyAlignment="1">
      <alignment horizontal="center" vertical="center" wrapText="1" shrinkToFit="1"/>
    </xf>
    <xf numFmtId="3" fontId="4" fillId="0" borderId="10" xfId="0" applyNumberFormat="1" applyFont="1" applyBorder="1" applyAlignment="1">
      <alignment vertical="center" wrapText="1" shrinkToFit="1"/>
    </xf>
    <xf numFmtId="0" fontId="21" fillId="0" borderId="33" xfId="0" applyFont="1" applyBorder="1" applyAlignment="1">
      <alignment vertical="center" wrapText="1"/>
    </xf>
    <xf numFmtId="0" fontId="22" fillId="0" borderId="22" xfId="0" applyFont="1" applyFill="1" applyBorder="1" applyAlignment="1">
      <alignment vertical="center" wrapText="1"/>
    </xf>
    <xf numFmtId="0" fontId="4" fillId="0" borderId="22" xfId="0" applyFont="1" applyFill="1" applyBorder="1" applyAlignment="1">
      <alignment horizontal="center" vertical="center"/>
    </xf>
    <xf numFmtId="3" fontId="4" fillId="0" borderId="22" xfId="0" applyNumberFormat="1" applyFont="1" applyBorder="1" applyAlignment="1">
      <alignment horizontal="right" vertical="center"/>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center" vertical="center"/>
    </xf>
    <xf numFmtId="0" fontId="22" fillId="0" borderId="25" xfId="0" applyFont="1" applyFill="1" applyBorder="1" applyAlignment="1">
      <alignment vertical="center" wrapText="1"/>
    </xf>
    <xf numFmtId="49" fontId="4" fillId="0" borderId="25" xfId="0" applyNumberFormat="1" applyFont="1" applyFill="1" applyBorder="1" applyAlignment="1">
      <alignment horizontal="center" vertical="center"/>
    </xf>
    <xf numFmtId="3" fontId="4" fillId="0" borderId="25" xfId="0" applyNumberFormat="1" applyFont="1" applyBorder="1" applyAlignment="1">
      <alignment horizontal="right" vertical="center" wrapText="1"/>
    </xf>
    <xf numFmtId="3" fontId="4" fillId="0" borderId="25" xfId="0" applyNumberFormat="1" applyFont="1" applyFill="1" applyBorder="1" applyAlignment="1" applyProtection="1">
      <alignment horizontal="right" vertical="center"/>
      <protection/>
    </xf>
    <xf numFmtId="3" fontId="4" fillId="0" borderId="14" xfId="0" applyNumberFormat="1" applyFont="1" applyFill="1" applyBorder="1" applyAlignment="1">
      <alignment horizontal="center" vertical="center"/>
    </xf>
    <xf numFmtId="3" fontId="4" fillId="0" borderId="25" xfId="0" applyNumberFormat="1" applyFont="1" applyFill="1" applyBorder="1" applyAlignment="1" applyProtection="1">
      <alignment horizontal="right" vertical="center"/>
      <protection locked="0"/>
    </xf>
    <xf numFmtId="0" fontId="4" fillId="0" borderId="25" xfId="0" applyFont="1" applyFill="1" applyBorder="1" applyAlignment="1">
      <alignment vertical="center" wrapText="1"/>
    </xf>
    <xf numFmtId="0" fontId="4" fillId="0" borderId="25" xfId="0" applyFont="1" applyFill="1" applyBorder="1" applyAlignment="1">
      <alignment vertical="center"/>
    </xf>
    <xf numFmtId="3" fontId="4" fillId="0" borderId="25" xfId="0" applyNumberFormat="1" applyFont="1" applyBorder="1" applyAlignment="1">
      <alignment horizontal="right" vertical="center"/>
    </xf>
    <xf numFmtId="3" fontId="4" fillId="0" borderId="25" xfId="0" applyNumberFormat="1" applyFont="1" applyFill="1" applyBorder="1" applyAlignment="1">
      <alignment horizontal="right" vertical="center"/>
    </xf>
    <xf numFmtId="3" fontId="4" fillId="0" borderId="25" xfId="0" applyNumberFormat="1" applyFont="1" applyBorder="1" applyAlignment="1">
      <alignment horizontal="right"/>
    </xf>
    <xf numFmtId="0" fontId="22" fillId="0" borderId="25" xfId="0" applyFont="1" applyFill="1" applyBorder="1" applyAlignment="1">
      <alignment horizontal="center" vertical="center" wrapText="1"/>
    </xf>
    <xf numFmtId="0" fontId="22" fillId="0" borderId="10" xfId="0" applyFont="1" applyFill="1" applyBorder="1" applyAlignment="1">
      <alignment vertical="center" wrapText="1"/>
    </xf>
    <xf numFmtId="49" fontId="4" fillId="0" borderId="10" xfId="0" applyNumberFormat="1" applyFont="1" applyFill="1" applyBorder="1" applyAlignment="1">
      <alignment horizontal="center" vertical="center"/>
    </xf>
    <xf numFmtId="3" fontId="4" fillId="0" borderId="10" xfId="0" applyNumberFormat="1" applyFont="1" applyBorder="1" applyAlignment="1">
      <alignment horizontal="right" vertical="center"/>
    </xf>
    <xf numFmtId="3" fontId="4" fillId="0" borderId="10"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3"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4" fillId="0" borderId="0" xfId="0" applyFont="1" applyAlignment="1">
      <alignment horizontal="left" vertical="center" wrapText="1"/>
    </xf>
    <xf numFmtId="0" fontId="22" fillId="0" borderId="25" xfId="0" applyFont="1" applyFill="1" applyBorder="1" applyAlignment="1">
      <alignment wrapText="1"/>
    </xf>
    <xf numFmtId="0" fontId="22" fillId="0" borderId="25" xfId="0" applyFont="1" applyFill="1" applyBorder="1" applyAlignment="1">
      <alignment horizontal="center" wrapText="1"/>
    </xf>
    <xf numFmtId="3" fontId="22" fillId="0" borderId="25" xfId="0" applyNumberFormat="1" applyFont="1" applyBorder="1" applyAlignment="1">
      <alignment horizontal="right" vertical="center" wrapText="1"/>
    </xf>
    <xf numFmtId="3" fontId="22" fillId="0" borderId="14" xfId="0" applyNumberFormat="1" applyFont="1" applyBorder="1" applyAlignment="1">
      <alignment horizontal="center" vertical="center" wrapText="1"/>
    </xf>
    <xf numFmtId="0" fontId="22" fillId="33" borderId="25" xfId="0" applyFont="1" applyFill="1" applyBorder="1" applyAlignment="1">
      <alignment wrapText="1"/>
    </xf>
    <xf numFmtId="0" fontId="22" fillId="33" borderId="25" xfId="0" applyFont="1" applyFill="1" applyBorder="1" applyAlignment="1">
      <alignment horizontal="center" wrapText="1"/>
    </xf>
    <xf numFmtId="3" fontId="22" fillId="33" borderId="25" xfId="0" applyNumberFormat="1" applyFont="1" applyFill="1" applyBorder="1" applyAlignment="1">
      <alignment horizontal="right" wrapText="1"/>
    </xf>
    <xf numFmtId="3" fontId="22" fillId="33" borderId="14" xfId="0" applyNumberFormat="1" applyFont="1" applyFill="1" applyBorder="1" applyAlignment="1">
      <alignment horizontal="center" wrapText="1"/>
    </xf>
    <xf numFmtId="0" fontId="4" fillId="0" borderId="0" xfId="0" applyFont="1" applyAlignment="1">
      <alignment horizontal="left" wrapText="1"/>
    </xf>
    <xf numFmtId="3" fontId="4" fillId="0" borderId="25" xfId="0" applyNumberFormat="1" applyFont="1" applyFill="1" applyBorder="1" applyAlignment="1">
      <alignment horizontal="right" vertical="center" wrapText="1"/>
    </xf>
    <xf numFmtId="0" fontId="4" fillId="0" borderId="25" xfId="0" applyFont="1" applyFill="1" applyBorder="1" applyAlignment="1">
      <alignment wrapText="1"/>
    </xf>
    <xf numFmtId="0" fontId="4" fillId="0" borderId="25" xfId="0" applyFont="1" applyFill="1" applyBorder="1" applyAlignment="1">
      <alignment horizontal="center" wrapText="1"/>
    </xf>
    <xf numFmtId="3" fontId="23" fillId="0" borderId="25" xfId="0" applyNumberFormat="1" applyFont="1" applyFill="1" applyBorder="1" applyAlignment="1">
      <alignment horizontal="right" vertical="center" wrapText="1"/>
    </xf>
    <xf numFmtId="3" fontId="22" fillId="0" borderId="25" xfId="0" applyNumberFormat="1" applyFont="1" applyFill="1" applyBorder="1" applyAlignment="1">
      <alignment horizontal="right" vertical="center" wrapText="1"/>
    </xf>
    <xf numFmtId="3" fontId="22" fillId="33" borderId="25" xfId="0" applyNumberFormat="1" applyFont="1" applyFill="1" applyBorder="1" applyAlignment="1">
      <alignment horizontal="right" vertical="center" wrapText="1"/>
    </xf>
    <xf numFmtId="0" fontId="4" fillId="34" borderId="25" xfId="0" applyFont="1" applyFill="1" applyBorder="1" applyAlignment="1">
      <alignment horizontal="center" wrapText="1"/>
    </xf>
    <xf numFmtId="3" fontId="4" fillId="0" borderId="25" xfId="0" applyNumberFormat="1" applyFont="1" applyBorder="1" applyAlignment="1">
      <alignment horizontal="right" vertical="center" wrapText="1"/>
    </xf>
    <xf numFmtId="3" fontId="4" fillId="0" borderId="25" xfId="0" applyNumberFormat="1" applyFont="1" applyBorder="1" applyAlignment="1">
      <alignment horizontal="right"/>
    </xf>
    <xf numFmtId="3" fontId="4" fillId="0" borderId="25" xfId="0" applyNumberFormat="1" applyFont="1" applyFill="1" applyBorder="1" applyAlignment="1">
      <alignment horizontal="right"/>
    </xf>
    <xf numFmtId="0" fontId="4" fillId="0" borderId="0" xfId="0" applyFont="1" applyAlignment="1">
      <alignment/>
    </xf>
    <xf numFmtId="3" fontId="22" fillId="33" borderId="25" xfId="0" applyNumberFormat="1" applyFont="1" applyFill="1" applyBorder="1" applyAlignment="1">
      <alignment horizontal="right"/>
    </xf>
    <xf numFmtId="3" fontId="22" fillId="33" borderId="25" xfId="0" applyNumberFormat="1" applyFont="1" applyFill="1" applyBorder="1" applyAlignment="1">
      <alignment horizontal="right" vertical="top"/>
    </xf>
    <xf numFmtId="3" fontId="22" fillId="33" borderId="35" xfId="0" applyNumberFormat="1" applyFont="1" applyFill="1" applyBorder="1" applyAlignment="1">
      <alignment horizontal="right"/>
    </xf>
    <xf numFmtId="0" fontId="22" fillId="34" borderId="25" xfId="0" applyFont="1" applyFill="1" applyBorder="1" applyAlignment="1">
      <alignment horizontal="center" wrapText="1"/>
    </xf>
    <xf numFmtId="3" fontId="4" fillId="0" borderId="0" xfId="0" applyNumberFormat="1" applyFont="1" applyBorder="1" applyAlignment="1">
      <alignment horizontal="right"/>
    </xf>
    <xf numFmtId="3" fontId="4" fillId="0" borderId="35" xfId="0" applyNumberFormat="1" applyFont="1" applyBorder="1" applyAlignment="1">
      <alignment horizontal="right"/>
    </xf>
    <xf numFmtId="0" fontId="4" fillId="34" borderId="25" xfId="0" applyFont="1" applyFill="1" applyBorder="1" applyAlignment="1">
      <alignment wrapText="1"/>
    </xf>
    <xf numFmtId="3" fontId="4" fillId="34" borderId="25" xfId="0" applyNumberFormat="1" applyFont="1" applyFill="1" applyBorder="1" applyAlignment="1">
      <alignment horizontal="right"/>
    </xf>
    <xf numFmtId="0" fontId="22" fillId="33" borderId="25" xfId="0" applyFont="1" applyFill="1" applyBorder="1" applyAlignment="1">
      <alignment horizontal="left" wrapText="1"/>
    </xf>
    <xf numFmtId="0" fontId="4" fillId="0" borderId="25"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3" fontId="4" fillId="0" borderId="10" xfId="0" applyNumberFormat="1" applyFont="1" applyBorder="1" applyAlignment="1">
      <alignment horizontal="right"/>
    </xf>
    <xf numFmtId="0" fontId="2" fillId="0" borderId="33" xfId="0" applyFont="1" applyFill="1" applyBorder="1" applyAlignment="1">
      <alignment horizontal="center" wrapText="1"/>
    </xf>
    <xf numFmtId="0" fontId="2" fillId="33" borderId="33" xfId="0" applyFont="1" applyFill="1" applyBorder="1" applyAlignment="1">
      <alignment horizontal="center" wrapText="1"/>
    </xf>
    <xf numFmtId="0" fontId="1" fillId="0" borderId="33" xfId="0" applyFont="1" applyFill="1" applyBorder="1" applyAlignment="1">
      <alignment horizontal="center" wrapText="1"/>
    </xf>
    <xf numFmtId="0" fontId="1" fillId="34" borderId="33" xfId="0" applyFont="1" applyFill="1" applyBorder="1" applyAlignment="1">
      <alignment horizontal="center" wrapText="1"/>
    </xf>
    <xf numFmtId="0" fontId="2" fillId="33" borderId="33" xfId="0" applyFont="1" applyFill="1" applyBorder="1" applyAlignment="1">
      <alignment wrapText="1"/>
    </xf>
    <xf numFmtId="0" fontId="1" fillId="0" borderId="33" xfId="0" applyFont="1" applyFill="1" applyBorder="1" applyAlignment="1">
      <alignment wrapText="1"/>
    </xf>
    <xf numFmtId="0" fontId="1" fillId="0" borderId="27" xfId="0" applyFont="1" applyFill="1" applyBorder="1" applyAlignment="1">
      <alignment wrapText="1"/>
    </xf>
    <xf numFmtId="3" fontId="4" fillId="0" borderId="25" xfId="0" applyNumberFormat="1" applyFont="1" applyBorder="1" applyAlignment="1">
      <alignment horizontal="left" vertical="center" wrapText="1"/>
    </xf>
    <xf numFmtId="3" fontId="1" fillId="0" borderId="0" xfId="0" applyNumberFormat="1" applyFont="1" applyAlignment="1">
      <alignment horizontal="right" vertical="center"/>
    </xf>
    <xf numFmtId="3" fontId="0" fillId="0" borderId="0" xfId="0" applyNumberFormat="1" applyAlignment="1">
      <alignment horizontal="right" vertical="center"/>
    </xf>
    <xf numFmtId="3" fontId="2" fillId="0" borderId="0" xfId="0" applyNumberFormat="1" applyFont="1" applyAlignment="1">
      <alignment horizontal="right" vertical="center"/>
    </xf>
    <xf numFmtId="3" fontId="1" fillId="0" borderId="0" xfId="0" applyNumberFormat="1" applyFont="1" applyBorder="1" applyAlignment="1">
      <alignment horizontal="right" vertical="center"/>
    </xf>
    <xf numFmtId="0" fontId="2"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0" fontId="5"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Fill="1" applyBorder="1" applyAlignment="1">
      <alignment horizontal="right" vertical="center" wrapText="1"/>
    </xf>
    <xf numFmtId="0" fontId="1" fillId="0" borderId="0" xfId="0" applyFont="1" applyAlignment="1">
      <alignment horizontal="right" vertical="center"/>
    </xf>
    <xf numFmtId="0" fontId="24" fillId="34" borderId="22" xfId="55" applyFont="1" applyFill="1" applyBorder="1" applyAlignment="1">
      <alignment horizontal="left" vertical="center" wrapText="1"/>
      <protection/>
    </xf>
    <xf numFmtId="3" fontId="24" fillId="0" borderId="22" xfId="0" applyNumberFormat="1" applyFont="1" applyBorder="1" applyAlignment="1">
      <alignment horizontal="right" vertical="center" wrapText="1"/>
    </xf>
    <xf numFmtId="4" fontId="24" fillId="0" borderId="23" xfId="0" applyNumberFormat="1" applyFont="1" applyBorder="1" applyAlignment="1">
      <alignment horizontal="right" vertical="center" wrapText="1"/>
    </xf>
    <xf numFmtId="0" fontId="24" fillId="34" borderId="25" xfId="55" applyFont="1" applyFill="1" applyBorder="1" applyAlignment="1">
      <alignment horizontal="left" vertical="center" wrapText="1"/>
      <protection/>
    </xf>
    <xf numFmtId="3" fontId="24" fillId="0" borderId="25" xfId="0" applyNumberFormat="1" applyFont="1" applyBorder="1" applyAlignment="1">
      <alignment horizontal="right" vertical="center" wrapText="1"/>
    </xf>
    <xf numFmtId="49" fontId="24" fillId="34" borderId="25" xfId="55" applyNumberFormat="1" applyFont="1" applyFill="1" applyBorder="1" applyAlignment="1">
      <alignment horizontal="center" vertical="center" wrapText="1"/>
      <protection/>
    </xf>
    <xf numFmtId="0" fontId="24" fillId="34" borderId="25" xfId="55" applyFont="1" applyFill="1" applyBorder="1" applyAlignment="1">
      <alignment/>
      <protection/>
    </xf>
    <xf numFmtId="3" fontId="24" fillId="0" borderId="25" xfId="0" applyNumberFormat="1" applyFont="1" applyBorder="1" applyAlignment="1">
      <alignment horizontal="right" vertical="center"/>
    </xf>
    <xf numFmtId="0" fontId="24" fillId="34" borderId="25" xfId="55" applyFont="1" applyFill="1" applyBorder="1" applyAlignment="1">
      <alignment horizontal="left" wrapText="1"/>
      <protection/>
    </xf>
    <xf numFmtId="0" fontId="24" fillId="34" borderId="25" xfId="55" applyFont="1" applyFill="1" applyBorder="1" applyAlignment="1">
      <alignment wrapText="1"/>
      <protection/>
    </xf>
    <xf numFmtId="3" fontId="24" fillId="0" borderId="25" xfId="0" applyNumberFormat="1" applyFont="1" applyFill="1" applyBorder="1" applyAlignment="1">
      <alignment horizontal="right" vertical="center" wrapText="1"/>
    </xf>
    <xf numFmtId="0" fontId="24" fillId="34" borderId="10" xfId="55" applyFont="1" applyFill="1" applyBorder="1" applyAlignment="1">
      <alignment horizontal="left" wrapText="1"/>
      <protection/>
    </xf>
    <xf numFmtId="3" fontId="24" fillId="0" borderId="10" xfId="0" applyNumberFormat="1" applyFont="1" applyFill="1" applyBorder="1" applyAlignment="1">
      <alignment horizontal="right" vertical="center" wrapText="1"/>
    </xf>
    <xf numFmtId="3" fontId="24" fillId="0" borderId="10" xfId="0" applyNumberFormat="1" applyFont="1" applyBorder="1" applyAlignment="1">
      <alignment horizontal="right" vertical="center" wrapText="1"/>
    </xf>
    <xf numFmtId="49" fontId="1" fillId="34" borderId="12" xfId="55" applyNumberFormat="1" applyFont="1" applyFill="1" applyBorder="1" applyAlignment="1">
      <alignment horizontal="center" vertical="center"/>
      <protection/>
    </xf>
    <xf numFmtId="49" fontId="1" fillId="34" borderId="33" xfId="55" applyNumberFormat="1" applyFont="1" applyFill="1" applyBorder="1" applyAlignment="1">
      <alignment horizontal="center" vertical="center"/>
      <protection/>
    </xf>
    <xf numFmtId="49" fontId="1" fillId="34" borderId="27" xfId="55" applyNumberFormat="1" applyFont="1" applyFill="1" applyBorder="1" applyAlignment="1">
      <alignment horizontal="center" vertical="center"/>
      <protection/>
    </xf>
    <xf numFmtId="0" fontId="1" fillId="0" borderId="0" xfId="0" applyFont="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2" fillId="0" borderId="37" xfId="0" applyFont="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49" fontId="4" fillId="0" borderId="33" xfId="0" applyNumberFormat="1" applyFont="1" applyBorder="1" applyAlignment="1">
      <alignment horizontal="center" vertical="center"/>
    </xf>
    <xf numFmtId="0" fontId="22" fillId="0" borderId="25" xfId="0" applyFont="1" applyBorder="1" applyAlignment="1">
      <alignment horizontal="left" vertical="center"/>
    </xf>
    <xf numFmtId="0" fontId="4" fillId="0" borderId="25" xfId="0" applyFont="1" applyBorder="1" applyAlignment="1">
      <alignment/>
    </xf>
    <xf numFmtId="0" fontId="4" fillId="0" borderId="14" xfId="0" applyFont="1" applyBorder="1" applyAlignment="1">
      <alignment/>
    </xf>
    <xf numFmtId="0" fontId="4" fillId="0" borderId="25" xfId="0" applyFont="1" applyBorder="1" applyAlignment="1">
      <alignment horizontal="left" vertical="center"/>
    </xf>
    <xf numFmtId="0" fontId="4" fillId="0" borderId="33" xfId="0" applyFont="1" applyBorder="1" applyAlignment="1">
      <alignment horizontal="center" vertical="center" wrapText="1"/>
    </xf>
    <xf numFmtId="0" fontId="4" fillId="0" borderId="25" xfId="0" applyFont="1" applyBorder="1" applyAlignment="1">
      <alignment horizontal="left" vertical="center" wrapText="1"/>
    </xf>
    <xf numFmtId="49" fontId="22" fillId="0" borderId="27" xfId="0" applyNumberFormat="1" applyFont="1" applyBorder="1" applyAlignment="1">
      <alignment horizontal="center" vertical="center"/>
    </xf>
    <xf numFmtId="0" fontId="22" fillId="0" borderId="10" xfId="0" applyFont="1" applyBorder="1" applyAlignment="1">
      <alignment horizontal="left" vertical="center"/>
    </xf>
    <xf numFmtId="0" fontId="4" fillId="0" borderId="14" xfId="0" applyFont="1" applyBorder="1" applyAlignment="1">
      <alignment horizontal="center"/>
    </xf>
    <xf numFmtId="0" fontId="22" fillId="0" borderId="10" xfId="0" applyFont="1" applyBorder="1" applyAlignment="1">
      <alignment horizontal="center" vertical="center"/>
    </xf>
    <xf numFmtId="0" fontId="22" fillId="0" borderId="38" xfId="55" applyFont="1" applyBorder="1" applyAlignment="1">
      <alignment horizontal="center" vertical="center" wrapText="1"/>
      <protection/>
    </xf>
    <xf numFmtId="0" fontId="22" fillId="0" borderId="36" xfId="0" applyFont="1" applyBorder="1" applyAlignment="1">
      <alignment horizontal="center" vertical="center"/>
    </xf>
    <xf numFmtId="49" fontId="4" fillId="0" borderId="32" xfId="0" applyNumberFormat="1" applyFont="1" applyBorder="1" applyAlignment="1">
      <alignment horizontal="center" vertical="center"/>
    </xf>
    <xf numFmtId="0" fontId="22" fillId="0" borderId="32" xfId="0" applyFont="1" applyBorder="1" applyAlignment="1">
      <alignment horizontal="justify" vertical="top" wrapText="1"/>
    </xf>
    <xf numFmtId="166" fontId="4" fillId="0" borderId="32" xfId="0" applyNumberFormat="1" applyFont="1" applyBorder="1" applyAlignment="1">
      <alignment horizontal="right" vertical="top" wrapText="1"/>
    </xf>
    <xf numFmtId="4" fontId="4" fillId="0" borderId="32" xfId="0" applyNumberFormat="1" applyFont="1" applyBorder="1" applyAlignment="1">
      <alignment horizontal="center" vertical="top" wrapText="1"/>
    </xf>
    <xf numFmtId="0" fontId="4" fillId="0" borderId="32" xfId="0" applyFont="1" applyBorder="1" applyAlignment="1">
      <alignment horizontal="justify" vertical="top" wrapText="1"/>
    </xf>
    <xf numFmtId="0" fontId="22" fillId="0" borderId="33" xfId="0" applyFont="1" applyBorder="1" applyAlignment="1">
      <alignment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wrapText="1"/>
    </xf>
    <xf numFmtId="0" fontId="22" fillId="0" borderId="33" xfId="0" applyFont="1" applyBorder="1" applyAlignment="1">
      <alignment horizontal="center" vertical="center" wrapText="1"/>
    </xf>
    <xf numFmtId="0" fontId="4" fillId="0" borderId="33" xfId="0" applyFont="1" applyBorder="1" applyAlignment="1">
      <alignment horizontal="left" vertical="center"/>
    </xf>
    <xf numFmtId="3" fontId="4" fillId="0" borderId="25" xfId="0" applyNumberFormat="1" applyFont="1" applyBorder="1" applyAlignment="1">
      <alignment horizontal="left" vertical="center" wrapText="1"/>
    </xf>
    <xf numFmtId="3" fontId="4" fillId="0" borderId="25" xfId="0" applyNumberFormat="1" applyFont="1" applyBorder="1" applyAlignment="1">
      <alignment horizontal="center" vertical="center" wrapText="1"/>
    </xf>
    <xf numFmtId="3" fontId="4" fillId="0" borderId="25" xfId="0" applyNumberFormat="1" applyFont="1" applyBorder="1" applyAlignment="1">
      <alignment/>
    </xf>
    <xf numFmtId="3" fontId="4" fillId="0" borderId="25" xfId="0" applyNumberFormat="1" applyFont="1" applyFill="1" applyBorder="1" applyAlignment="1">
      <alignment horizontal="center" vertical="center" wrapText="1"/>
    </xf>
    <xf numFmtId="0" fontId="22" fillId="0" borderId="14" xfId="0" applyFont="1" applyBorder="1" applyAlignment="1">
      <alignment wrapText="1"/>
    </xf>
    <xf numFmtId="0" fontId="4" fillId="0" borderId="33" xfId="0" applyFont="1" applyBorder="1" applyAlignment="1">
      <alignment horizontal="left" wrapText="1"/>
    </xf>
    <xf numFmtId="0" fontId="4" fillId="0" borderId="27" xfId="0" applyFont="1" applyBorder="1" applyAlignment="1">
      <alignment horizontal="left" wrapText="1"/>
    </xf>
    <xf numFmtId="3" fontId="4" fillId="0" borderId="10" xfId="0" applyNumberFormat="1" applyFont="1" applyBorder="1" applyAlignment="1">
      <alignment horizontal="left" vertical="center" wrapText="1"/>
    </xf>
    <xf numFmtId="3" fontId="4" fillId="0" borderId="10" xfId="0" applyNumberFormat="1" applyFont="1" applyBorder="1" applyAlignment="1">
      <alignment horizontal="center" vertical="center" wrapText="1"/>
    </xf>
    <xf numFmtId="3" fontId="4" fillId="0" borderId="10" xfId="0" applyNumberFormat="1" applyFont="1" applyBorder="1" applyAlignment="1">
      <alignment/>
    </xf>
    <xf numFmtId="0" fontId="4" fillId="0" borderId="36"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textRotation="90"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3" xfId="0" applyFont="1" applyBorder="1" applyAlignment="1">
      <alignment horizontal="right"/>
    </xf>
    <xf numFmtId="0" fontId="22" fillId="0" borderId="0" xfId="0" applyFont="1" applyFill="1" applyBorder="1" applyAlignment="1">
      <alignment vertical="center" wrapText="1"/>
    </xf>
    <xf numFmtId="0" fontId="4" fillId="0" borderId="33"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3" fontId="4" fillId="0" borderId="14" xfId="0" applyNumberFormat="1" applyFont="1" applyFill="1" applyBorder="1" applyAlignment="1">
      <alignment horizontal="center" vertical="center" wrapText="1"/>
    </xf>
    <xf numFmtId="0" fontId="4" fillId="0" borderId="0" xfId="0" applyFont="1" applyBorder="1" applyAlignment="1">
      <alignment/>
    </xf>
    <xf numFmtId="0" fontId="4" fillId="0" borderId="40" xfId="0" applyFont="1" applyBorder="1" applyAlignment="1">
      <alignment horizontal="left" wrapText="1"/>
    </xf>
    <xf numFmtId="3" fontId="4" fillId="0" borderId="26" xfId="0" applyNumberFormat="1" applyFont="1" applyBorder="1" applyAlignment="1">
      <alignment/>
    </xf>
    <xf numFmtId="3" fontId="4" fillId="0" borderId="14" xfId="0" applyNumberFormat="1" applyFont="1" applyBorder="1" applyAlignment="1">
      <alignment/>
    </xf>
    <xf numFmtId="3" fontId="4" fillId="0" borderId="41" xfId="0" applyNumberFormat="1" applyFont="1" applyBorder="1" applyAlignment="1">
      <alignment/>
    </xf>
    <xf numFmtId="3" fontId="4" fillId="0" borderId="42" xfId="0" applyNumberFormat="1" applyFont="1" applyBorder="1" applyAlignment="1">
      <alignment/>
    </xf>
    <xf numFmtId="3" fontId="4" fillId="0" borderId="36" xfId="0" applyNumberFormat="1" applyFont="1" applyBorder="1" applyAlignment="1">
      <alignment/>
    </xf>
    <xf numFmtId="0" fontId="4" fillId="0" borderId="0" xfId="0" applyFont="1" applyAlignment="1">
      <alignment/>
    </xf>
    <xf numFmtId="0" fontId="4" fillId="0" borderId="0" xfId="0" applyFont="1" applyAlignment="1">
      <alignment horizontal="right"/>
    </xf>
    <xf numFmtId="0" fontId="4" fillId="0" borderId="14" xfId="0" applyFont="1" applyBorder="1" applyAlignment="1">
      <alignment/>
    </xf>
    <xf numFmtId="0" fontId="4" fillId="0" borderId="16" xfId="0" applyFont="1" applyBorder="1" applyAlignment="1">
      <alignment/>
    </xf>
    <xf numFmtId="0" fontId="4" fillId="0" borderId="43" xfId="0" applyFont="1" applyBorder="1" applyAlignment="1">
      <alignment horizontal="left" wrapText="1"/>
    </xf>
    <xf numFmtId="3" fontId="4" fillId="0" borderId="44" xfId="0" applyNumberFormat="1" applyFont="1" applyBorder="1" applyAlignment="1">
      <alignment/>
    </xf>
    <xf numFmtId="0" fontId="22" fillId="0" borderId="0" xfId="0" applyFont="1" applyBorder="1" applyAlignment="1">
      <alignment horizontal="center"/>
    </xf>
    <xf numFmtId="49" fontId="4" fillId="0" borderId="37" xfId="0" applyNumberFormat="1" applyFont="1" applyBorder="1" applyAlignment="1">
      <alignment horizontal="center" vertical="center"/>
    </xf>
    <xf numFmtId="0" fontId="4" fillId="0" borderId="38" xfId="0" applyFont="1" applyBorder="1" applyAlignment="1">
      <alignment horizontal="lef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3" fontId="4" fillId="0" borderId="25" xfId="0" applyNumberFormat="1" applyFont="1" applyBorder="1" applyAlignment="1">
      <alignment vertical="center" wrapText="1"/>
    </xf>
    <xf numFmtId="4" fontId="4" fillId="0" borderId="14" xfId="0" applyNumberFormat="1" applyFont="1" applyBorder="1" applyAlignment="1">
      <alignment vertical="center" wrapText="1"/>
    </xf>
    <xf numFmtId="49" fontId="4" fillId="0" borderId="27"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33"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27" xfId="0" applyFont="1" applyBorder="1" applyAlignment="1">
      <alignment horizontal="center" vertical="center" wrapText="1"/>
    </xf>
    <xf numFmtId="0" fontId="1" fillId="0" borderId="0" xfId="0" applyFont="1" applyAlignment="1">
      <alignment wrapText="1"/>
    </xf>
    <xf numFmtId="0" fontId="21" fillId="0" borderId="25" xfId="0" applyFont="1" applyBorder="1" applyAlignment="1">
      <alignment wrapText="1"/>
    </xf>
    <xf numFmtId="0" fontId="21" fillId="0" borderId="14" xfId="0" applyFont="1" applyBorder="1" applyAlignment="1">
      <alignment wrapText="1"/>
    </xf>
    <xf numFmtId="0" fontId="21" fillId="0" borderId="26" xfId="0" applyFont="1" applyBorder="1" applyAlignment="1">
      <alignment wrapText="1"/>
    </xf>
    <xf numFmtId="0" fontId="21" fillId="0" borderId="16" xfId="0" applyFont="1" applyBorder="1" applyAlignment="1">
      <alignment wrapText="1"/>
    </xf>
    <xf numFmtId="0" fontId="21" fillId="0" borderId="10" xfId="0" applyFont="1" applyBorder="1" applyAlignment="1">
      <alignment wrapText="1"/>
    </xf>
    <xf numFmtId="0" fontId="1" fillId="0" borderId="0"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vertical="center" wrapText="1"/>
    </xf>
    <xf numFmtId="0" fontId="4" fillId="0" borderId="33" xfId="0" applyFont="1" applyBorder="1" applyAlignment="1">
      <alignment vertical="center" wrapText="1"/>
    </xf>
    <xf numFmtId="0" fontId="4" fillId="0" borderId="25" xfId="0" applyFont="1" applyBorder="1" applyAlignment="1">
      <alignment vertical="center" wrapText="1"/>
    </xf>
    <xf numFmtId="0" fontId="4" fillId="0" borderId="14" xfId="0" applyFont="1" applyBorder="1" applyAlignment="1">
      <alignment vertical="center" wrapText="1"/>
    </xf>
    <xf numFmtId="0" fontId="21" fillId="0" borderId="25" xfId="0" applyFont="1" applyBorder="1" applyAlignment="1">
      <alignment vertical="center" wrapText="1"/>
    </xf>
    <xf numFmtId="0" fontId="21" fillId="0" borderId="14" xfId="0"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2" fillId="0" borderId="0" xfId="0" applyFont="1" applyBorder="1" applyAlignment="1">
      <alignment vertical="center" wrapText="1"/>
    </xf>
    <xf numFmtId="0" fontId="4" fillId="0" borderId="0" xfId="0" applyFont="1" applyBorder="1" applyAlignment="1">
      <alignment vertical="center" wrapText="1"/>
    </xf>
    <xf numFmtId="0" fontId="1" fillId="0" borderId="13" xfId="0" applyFont="1" applyBorder="1" applyAlignment="1">
      <alignment vertical="center" wrapText="1"/>
    </xf>
    <xf numFmtId="3" fontId="21" fillId="0" borderId="14" xfId="0" applyNumberFormat="1" applyFont="1" applyBorder="1" applyAlignment="1">
      <alignment vertical="center" wrapText="1"/>
    </xf>
    <xf numFmtId="4" fontId="21" fillId="0" borderId="14" xfId="0" applyNumberFormat="1" applyFont="1" applyBorder="1" applyAlignment="1">
      <alignment vertical="center" wrapText="1"/>
    </xf>
    <xf numFmtId="0" fontId="21" fillId="0" borderId="40" xfId="0" applyFont="1" applyBorder="1" applyAlignment="1">
      <alignment vertical="center" wrapText="1"/>
    </xf>
    <xf numFmtId="0" fontId="21" fillId="0" borderId="26" xfId="0" applyFont="1" applyBorder="1" applyAlignment="1">
      <alignment vertical="center" wrapText="1"/>
    </xf>
    <xf numFmtId="3" fontId="21" fillId="0" borderId="16" xfId="0" applyNumberFormat="1" applyFont="1" applyBorder="1" applyAlignment="1">
      <alignment vertical="center" wrapText="1"/>
    </xf>
    <xf numFmtId="0" fontId="21" fillId="0" borderId="16" xfId="0" applyFont="1" applyBorder="1" applyAlignment="1">
      <alignment vertical="center" wrapText="1"/>
    </xf>
    <xf numFmtId="0" fontId="21" fillId="0" borderId="27" xfId="0" applyFont="1" applyBorder="1" applyAlignment="1">
      <alignment vertical="center" wrapText="1"/>
    </xf>
    <xf numFmtId="0" fontId="21" fillId="0" borderId="10" xfId="0" applyFont="1" applyBorder="1" applyAlignment="1">
      <alignment vertical="center" wrapText="1"/>
    </xf>
    <xf numFmtId="3" fontId="21" fillId="0" borderId="36" xfId="0" applyNumberFormat="1" applyFont="1" applyBorder="1" applyAlignment="1">
      <alignment vertical="center" wrapText="1"/>
    </xf>
    <xf numFmtId="0" fontId="1" fillId="0" borderId="0" xfId="0" applyFont="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21" fillId="0" borderId="36" xfId="0" applyFont="1" applyBorder="1" applyAlignment="1">
      <alignment wrapText="1"/>
    </xf>
    <xf numFmtId="0" fontId="22" fillId="0" borderId="37" xfId="0" applyFont="1" applyBorder="1" applyAlignment="1">
      <alignment/>
    </xf>
    <xf numFmtId="0" fontId="22" fillId="0" borderId="38"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33" xfId="0" applyFont="1" applyBorder="1" applyAlignment="1">
      <alignment/>
    </xf>
    <xf numFmtId="0" fontId="4" fillId="0" borderId="25" xfId="0" applyFont="1" applyBorder="1" applyAlignment="1">
      <alignment/>
    </xf>
    <xf numFmtId="14" fontId="4" fillId="0" borderId="25" xfId="0" applyNumberFormat="1" applyFont="1" applyBorder="1" applyAlignment="1">
      <alignment/>
    </xf>
    <xf numFmtId="0" fontId="22" fillId="0" borderId="33" xfId="0" applyFont="1" applyBorder="1" applyAlignment="1">
      <alignment/>
    </xf>
    <xf numFmtId="0" fontId="22" fillId="0" borderId="25" xfId="0" applyFont="1" applyBorder="1" applyAlignment="1">
      <alignment/>
    </xf>
    <xf numFmtId="0" fontId="22" fillId="0" borderId="27" xfId="0" applyFont="1" applyBorder="1" applyAlignment="1">
      <alignment/>
    </xf>
    <xf numFmtId="0" fontId="22" fillId="0" borderId="10" xfId="0" applyFont="1" applyBorder="1" applyAlignment="1">
      <alignment/>
    </xf>
    <xf numFmtId="0" fontId="4" fillId="0" borderId="10" xfId="0" applyFont="1" applyBorder="1" applyAlignment="1">
      <alignment/>
    </xf>
    <xf numFmtId="0" fontId="25" fillId="0" borderId="19" xfId="0" applyFont="1" applyBorder="1" applyAlignment="1">
      <alignment/>
    </xf>
    <xf numFmtId="3" fontId="22" fillId="0" borderId="20" xfId="0" applyNumberFormat="1" applyFont="1" applyBorder="1" applyAlignment="1">
      <alignment/>
    </xf>
    <xf numFmtId="0" fontId="25" fillId="0" borderId="43" xfId="0" applyFont="1" applyBorder="1" applyAlignment="1">
      <alignment/>
    </xf>
    <xf numFmtId="3" fontId="22" fillId="0" borderId="45" xfId="0" applyNumberFormat="1" applyFont="1" applyBorder="1" applyAlignment="1">
      <alignment/>
    </xf>
    <xf numFmtId="0" fontId="9" fillId="0" borderId="10" xfId="0" applyFont="1" applyBorder="1" applyAlignment="1">
      <alignment horizontal="center" vertical="center" wrapText="1"/>
    </xf>
    <xf numFmtId="0" fontId="9" fillId="0" borderId="36" xfId="0" applyFont="1" applyBorder="1" applyAlignment="1">
      <alignment horizontal="center" vertical="center" wrapText="1"/>
    </xf>
    <xf numFmtId="49" fontId="4" fillId="0" borderId="0" xfId="0" applyNumberFormat="1" applyFont="1" applyAlignment="1">
      <alignment/>
    </xf>
    <xf numFmtId="0" fontId="22" fillId="0" borderId="0" xfId="0" applyFont="1" applyAlignment="1">
      <alignment/>
    </xf>
    <xf numFmtId="49" fontId="22" fillId="0" borderId="0" xfId="0" applyNumberFormat="1" applyFont="1" applyAlignment="1">
      <alignment/>
    </xf>
    <xf numFmtId="0" fontId="26" fillId="0" borderId="0" xfId="0" applyFont="1" applyAlignment="1">
      <alignment/>
    </xf>
    <xf numFmtId="0" fontId="22" fillId="0" borderId="0" xfId="0" applyFont="1" applyAlignment="1">
      <alignment horizontal="right"/>
    </xf>
    <xf numFmtId="0" fontId="22" fillId="0" borderId="29" xfId="0" applyFont="1" applyBorder="1" applyAlignment="1">
      <alignment horizontal="center" vertical="center" wrapText="1"/>
    </xf>
    <xf numFmtId="49" fontId="22" fillId="0" borderId="46"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47" xfId="0" applyFont="1" applyBorder="1" applyAlignment="1">
      <alignment horizontal="center" vertical="center" wrapText="1"/>
    </xf>
    <xf numFmtId="49" fontId="22" fillId="0" borderId="48" xfId="0" applyNumberFormat="1"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49" fontId="4" fillId="0" borderId="24" xfId="0" applyNumberFormat="1" applyFont="1" applyBorder="1" applyAlignment="1">
      <alignment horizontal="center" vertical="center"/>
    </xf>
    <xf numFmtId="3" fontId="4" fillId="0" borderId="14" xfId="0" applyNumberFormat="1" applyFont="1" applyBorder="1" applyAlignment="1">
      <alignment/>
    </xf>
    <xf numFmtId="49" fontId="4" fillId="0" borderId="49" xfId="0" applyNumberFormat="1" applyFont="1" applyBorder="1" applyAlignment="1">
      <alignment horizontal="center" vertical="center"/>
    </xf>
    <xf numFmtId="0" fontId="4" fillId="0" borderId="50" xfId="0" applyFont="1" applyBorder="1" applyAlignment="1">
      <alignment/>
    </xf>
    <xf numFmtId="3" fontId="4" fillId="0" borderId="51" xfId="0" applyNumberFormat="1" applyFont="1" applyBorder="1" applyAlignment="1">
      <alignment/>
    </xf>
    <xf numFmtId="0" fontId="4" fillId="0" borderId="51" xfId="0" applyFont="1" applyBorder="1" applyAlignment="1">
      <alignment/>
    </xf>
    <xf numFmtId="49" fontId="4" fillId="33" borderId="27" xfId="0" applyNumberFormat="1" applyFont="1" applyFill="1" applyBorder="1" applyAlignment="1">
      <alignment horizontal="center" vertical="center"/>
    </xf>
    <xf numFmtId="0" fontId="4" fillId="34" borderId="50" xfId="0" applyFont="1" applyFill="1" applyBorder="1" applyAlignment="1">
      <alignment/>
    </xf>
    <xf numFmtId="3" fontId="4" fillId="33" borderId="51" xfId="0" applyNumberFormat="1" applyFont="1" applyFill="1" applyBorder="1" applyAlignment="1">
      <alignment/>
    </xf>
    <xf numFmtId="49" fontId="4" fillId="0" borderId="48" xfId="0" applyNumberFormat="1" applyFont="1" applyBorder="1" applyAlignment="1">
      <alignment horizontal="center" vertical="center"/>
    </xf>
    <xf numFmtId="0" fontId="4" fillId="0" borderId="38" xfId="0" applyFont="1" applyBorder="1" applyAlignment="1">
      <alignment/>
    </xf>
    <xf numFmtId="0" fontId="4" fillId="0" borderId="39" xfId="0" applyFont="1" applyBorder="1" applyAlignment="1">
      <alignment/>
    </xf>
    <xf numFmtId="0" fontId="4" fillId="0" borderId="26" xfId="0" applyFont="1" applyBorder="1" applyAlignment="1">
      <alignment/>
    </xf>
    <xf numFmtId="0" fontId="4" fillId="34" borderId="10" xfId="0" applyFont="1" applyFill="1" applyBorder="1" applyAlignment="1">
      <alignment/>
    </xf>
    <xf numFmtId="0" fontId="4" fillId="0" borderId="22" xfId="0" applyFont="1" applyBorder="1" applyAlignment="1">
      <alignment/>
    </xf>
    <xf numFmtId="0" fontId="4" fillId="33" borderId="51" xfId="0" applyFont="1" applyFill="1" applyBorder="1" applyAlignment="1">
      <alignment/>
    </xf>
    <xf numFmtId="49" fontId="4" fillId="0" borderId="21" xfId="0" applyNumberFormat="1" applyFont="1" applyBorder="1" applyAlignment="1">
      <alignment horizontal="center" vertical="center"/>
    </xf>
    <xf numFmtId="0" fontId="4" fillId="0" borderId="16" xfId="0" applyFont="1" applyBorder="1" applyAlignment="1">
      <alignment/>
    </xf>
    <xf numFmtId="0" fontId="4" fillId="34" borderId="44" xfId="0" applyFont="1" applyFill="1" applyBorder="1" applyAlignment="1">
      <alignment/>
    </xf>
    <xf numFmtId="0" fontId="4" fillId="33" borderId="36" xfId="0" applyFont="1" applyFill="1" applyBorder="1" applyAlignment="1">
      <alignment/>
    </xf>
    <xf numFmtId="0" fontId="4" fillId="0" borderId="0" xfId="0" applyFont="1" applyAlignment="1">
      <alignment/>
    </xf>
    <xf numFmtId="0" fontId="4" fillId="0" borderId="0" xfId="0" applyFont="1" applyAlignment="1">
      <alignment horizontal="center"/>
    </xf>
    <xf numFmtId="0" fontId="4" fillId="0" borderId="0" xfId="55" applyFont="1">
      <alignment/>
      <protection/>
    </xf>
    <xf numFmtId="0" fontId="4" fillId="0" borderId="0" xfId="55" applyFont="1" applyAlignment="1">
      <alignment horizontal="right"/>
      <protection/>
    </xf>
    <xf numFmtId="0" fontId="14" fillId="0" borderId="0" xfId="55" applyFont="1">
      <alignment/>
      <protection/>
    </xf>
    <xf numFmtId="0" fontId="0" fillId="0" borderId="0" xfId="0" applyFont="1" applyAlignment="1">
      <alignment/>
    </xf>
    <xf numFmtId="0" fontId="27" fillId="0" borderId="0" xfId="55" applyFont="1">
      <alignment/>
      <protection/>
    </xf>
    <xf numFmtId="0" fontId="28" fillId="0" borderId="0" xfId="55" applyFont="1">
      <alignment/>
      <protection/>
    </xf>
    <xf numFmtId="0" fontId="27" fillId="0" borderId="0" xfId="55" applyFont="1" applyAlignment="1">
      <alignment vertical="center"/>
      <protection/>
    </xf>
    <xf numFmtId="0" fontId="28" fillId="0" borderId="12" xfId="55" applyFont="1" applyBorder="1" applyAlignment="1">
      <alignment horizontal="center" vertical="center" wrapText="1"/>
      <protection/>
    </xf>
    <xf numFmtId="0" fontId="28" fillId="0" borderId="33" xfId="55" applyFont="1" applyBorder="1" applyAlignment="1">
      <alignment vertical="center" wrapText="1"/>
      <protection/>
    </xf>
    <xf numFmtId="0" fontId="28" fillId="33" borderId="33" xfId="55" applyFont="1" applyFill="1" applyBorder="1" applyAlignment="1">
      <alignment vertical="center" wrapText="1"/>
      <protection/>
    </xf>
    <xf numFmtId="0" fontId="28" fillId="0" borderId="27" xfId="55" applyFont="1" applyBorder="1" applyAlignment="1">
      <alignment vertical="center" wrapText="1"/>
      <protection/>
    </xf>
    <xf numFmtId="0" fontId="29" fillId="0" borderId="0" xfId="55" applyFont="1" applyAlignment="1">
      <alignment vertical="top"/>
      <protection/>
    </xf>
    <xf numFmtId="0" fontId="29" fillId="0" borderId="0" xfId="55" applyFont="1">
      <alignment/>
      <protection/>
    </xf>
    <xf numFmtId="0" fontId="28" fillId="0" borderId="0" xfId="55" applyFont="1" applyAlignment="1">
      <alignment wrapText="1"/>
      <protection/>
    </xf>
    <xf numFmtId="0" fontId="30" fillId="0" borderId="0" xfId="0" applyFont="1" applyAlignment="1">
      <alignment/>
    </xf>
    <xf numFmtId="0" fontId="5" fillId="0" borderId="22"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6" fillId="33" borderId="25" xfId="55" applyFont="1" applyFill="1" applyBorder="1" applyAlignment="1">
      <alignment vertical="center" wrapText="1"/>
      <protection/>
    </xf>
    <xf numFmtId="0" fontId="5" fillId="0" borderId="25" xfId="55" applyFont="1" applyBorder="1" applyAlignment="1">
      <alignment vertical="center" wrapText="1"/>
      <protection/>
    </xf>
    <xf numFmtId="3" fontId="5" fillId="0" borderId="25" xfId="55" applyNumberFormat="1" applyFont="1" applyBorder="1" applyAlignment="1">
      <alignment vertical="center" wrapText="1"/>
      <protection/>
    </xf>
    <xf numFmtId="3" fontId="5" fillId="0" borderId="14" xfId="55" applyNumberFormat="1" applyFont="1" applyBorder="1" applyAlignment="1">
      <alignment vertical="center" wrapText="1"/>
      <protection/>
    </xf>
    <xf numFmtId="3" fontId="5" fillId="33" borderId="25" xfId="55" applyNumberFormat="1" applyFont="1" applyFill="1" applyBorder="1" applyAlignment="1">
      <alignment vertical="center" wrapText="1"/>
      <protection/>
    </xf>
    <xf numFmtId="3" fontId="5" fillId="33" borderId="14" xfId="55" applyNumberFormat="1" applyFont="1" applyFill="1" applyBorder="1" applyAlignment="1">
      <alignment vertical="center" wrapText="1"/>
      <protection/>
    </xf>
    <xf numFmtId="0" fontId="5" fillId="0" borderId="25" xfId="55" applyFont="1" applyBorder="1" applyAlignment="1">
      <alignment horizontal="left" vertical="center" wrapText="1"/>
      <protection/>
    </xf>
    <xf numFmtId="0" fontId="5" fillId="0" borderId="26" xfId="55" applyFont="1" applyBorder="1" applyAlignment="1">
      <alignment vertical="center" wrapText="1"/>
      <protection/>
    </xf>
    <xf numFmtId="3" fontId="5" fillId="0" borderId="25" xfId="55" applyNumberFormat="1" applyFont="1" applyBorder="1" applyAlignment="1">
      <alignment horizontal="center" vertical="center" wrapText="1"/>
      <protection/>
    </xf>
    <xf numFmtId="0" fontId="5" fillId="0" borderId="10" xfId="55" applyFont="1" applyBorder="1" applyAlignment="1">
      <alignment vertical="center" wrapText="1"/>
      <protection/>
    </xf>
    <xf numFmtId="3" fontId="5" fillId="0" borderId="10" xfId="55" applyNumberFormat="1" applyFont="1" applyBorder="1" applyAlignment="1">
      <alignment vertical="center" wrapText="1"/>
      <protection/>
    </xf>
    <xf numFmtId="3" fontId="5" fillId="0" borderId="36" xfId="55" applyNumberFormat="1" applyFont="1" applyBorder="1" applyAlignment="1">
      <alignment vertical="center" wrapText="1"/>
      <protection/>
    </xf>
    <xf numFmtId="0" fontId="14" fillId="0" borderId="0" xfId="55" applyFont="1">
      <alignment/>
      <protection/>
    </xf>
    <xf numFmtId="0" fontId="13" fillId="0" borderId="22" xfId="55" applyFont="1" applyBorder="1" applyAlignment="1">
      <alignment horizontal="center" vertical="center" wrapText="1"/>
      <protection/>
    </xf>
    <xf numFmtId="0" fontId="11" fillId="33" borderId="25" xfId="55" applyFont="1" applyFill="1" applyBorder="1" applyAlignment="1">
      <alignment horizontal="center" vertical="center" wrapText="1"/>
      <protection/>
    </xf>
    <xf numFmtId="0" fontId="13" fillId="0" borderId="25" xfId="55" applyFont="1" applyBorder="1" applyAlignment="1">
      <alignment horizontal="center" vertical="center" wrapText="1"/>
      <protection/>
    </xf>
    <xf numFmtId="0" fontId="13" fillId="0" borderId="26" xfId="55" applyFont="1" applyBorder="1" applyAlignment="1">
      <alignment horizontal="center" vertical="center" wrapText="1"/>
      <protection/>
    </xf>
    <xf numFmtId="0" fontId="11" fillId="33" borderId="26" xfId="55" applyFont="1" applyFill="1" applyBorder="1" applyAlignment="1">
      <alignment horizontal="center" vertical="center" wrapText="1"/>
      <protection/>
    </xf>
    <xf numFmtId="0" fontId="13" fillId="0" borderId="10" xfId="55" applyFont="1" applyBorder="1" applyAlignment="1">
      <alignment horizontal="center" vertical="center" wrapText="1"/>
      <protection/>
    </xf>
    <xf numFmtId="0" fontId="8" fillId="0" borderId="0" xfId="0" applyFont="1" applyBorder="1" applyAlignment="1">
      <alignment horizontal="right"/>
    </xf>
    <xf numFmtId="0" fontId="8" fillId="0" borderId="0" xfId="0" applyFont="1" applyFill="1" applyBorder="1" applyAlignment="1">
      <alignment horizontal="right" vertical="center"/>
    </xf>
    <xf numFmtId="0" fontId="8" fillId="0"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28" xfId="0" applyFont="1" applyBorder="1" applyAlignment="1">
      <alignment/>
    </xf>
    <xf numFmtId="0" fontId="8" fillId="0" borderId="28" xfId="0" applyFont="1" applyBorder="1" applyAlignment="1">
      <alignment horizontal="right"/>
    </xf>
    <xf numFmtId="49" fontId="1" fillId="33" borderId="41" xfId="0" applyNumberFormat="1" applyFont="1" applyFill="1" applyBorder="1" applyAlignment="1" applyProtection="1">
      <alignment horizontal="center" vertical="center" wrapText="1"/>
      <protection/>
    </xf>
    <xf numFmtId="49" fontId="1" fillId="33" borderId="36" xfId="0" applyNumberFormat="1" applyFont="1" applyFill="1" applyBorder="1" applyAlignment="1" applyProtection="1">
      <alignment horizontal="center" vertical="center" wrapText="1"/>
      <protection/>
    </xf>
    <xf numFmtId="0" fontId="8" fillId="0" borderId="47" xfId="0" applyFont="1" applyBorder="1" applyAlignment="1">
      <alignment horizontal="center" vertical="center"/>
    </xf>
    <xf numFmtId="0" fontId="8" fillId="0" borderId="52" xfId="0" applyFont="1" applyBorder="1" applyAlignment="1">
      <alignment horizontal="right"/>
    </xf>
    <xf numFmtId="3" fontId="8" fillId="0" borderId="21" xfId="0" applyNumberFormat="1" applyFont="1" applyBorder="1" applyAlignment="1">
      <alignment horizontal="right"/>
    </xf>
    <xf numFmtId="3" fontId="8" fillId="0" borderId="23" xfId="0" applyNumberFormat="1" applyFont="1" applyBorder="1" applyAlignment="1">
      <alignment horizontal="right"/>
    </xf>
    <xf numFmtId="3" fontId="8" fillId="0" borderId="53" xfId="0" applyNumberFormat="1" applyFont="1" applyBorder="1" applyAlignment="1">
      <alignment horizontal="right"/>
    </xf>
    <xf numFmtId="3" fontId="8" fillId="0" borderId="12" xfId="0" applyNumberFormat="1" applyFont="1" applyBorder="1" applyAlignment="1">
      <alignment horizontal="right"/>
    </xf>
    <xf numFmtId="0" fontId="8" fillId="0" borderId="34" xfId="0" applyFont="1" applyBorder="1" applyAlignment="1">
      <alignment horizontal="center" vertical="center"/>
    </xf>
    <xf numFmtId="0" fontId="8" fillId="0" borderId="54" xfId="0" applyFont="1" applyBorder="1" applyAlignment="1">
      <alignment horizontal="right"/>
    </xf>
    <xf numFmtId="3" fontId="8" fillId="0" borderId="24" xfId="0" applyNumberFormat="1" applyFont="1" applyBorder="1" applyAlignment="1">
      <alignment horizontal="right"/>
    </xf>
    <xf numFmtId="3" fontId="8" fillId="0" borderId="14" xfId="0" applyNumberFormat="1" applyFont="1" applyBorder="1" applyAlignment="1">
      <alignment horizontal="right"/>
    </xf>
    <xf numFmtId="3" fontId="8" fillId="0" borderId="35" xfId="0" applyNumberFormat="1" applyFont="1" applyBorder="1" applyAlignment="1">
      <alignment horizontal="right"/>
    </xf>
    <xf numFmtId="3" fontId="8" fillId="0" borderId="33" xfId="0" applyNumberFormat="1" applyFont="1" applyBorder="1" applyAlignment="1">
      <alignment horizontal="right"/>
    </xf>
    <xf numFmtId="3" fontId="8" fillId="0" borderId="49" xfId="0" applyNumberFormat="1" applyFont="1" applyBorder="1" applyAlignment="1">
      <alignment horizontal="right"/>
    </xf>
    <xf numFmtId="3" fontId="8" fillId="0" borderId="16" xfId="0" applyNumberFormat="1" applyFont="1" applyBorder="1" applyAlignment="1">
      <alignment horizontal="right"/>
    </xf>
    <xf numFmtId="3" fontId="8" fillId="0" borderId="55" xfId="0" applyNumberFormat="1" applyFont="1" applyBorder="1" applyAlignment="1">
      <alignment horizontal="right"/>
    </xf>
    <xf numFmtId="3" fontId="8" fillId="0" borderId="40" xfId="0" applyNumberFormat="1" applyFont="1" applyBorder="1" applyAlignment="1">
      <alignment horizontal="right"/>
    </xf>
    <xf numFmtId="3" fontId="8" fillId="0" borderId="27" xfId="0" applyNumberFormat="1" applyFont="1" applyBorder="1" applyAlignment="1">
      <alignment horizontal="right"/>
    </xf>
    <xf numFmtId="3" fontId="8" fillId="0" borderId="36" xfId="0" applyNumberFormat="1" applyFont="1" applyBorder="1" applyAlignment="1">
      <alignment horizontal="right"/>
    </xf>
    <xf numFmtId="3" fontId="8" fillId="0" borderId="41" xfId="0" applyNumberFormat="1" applyFont="1" applyBorder="1" applyAlignment="1">
      <alignment horizontal="right"/>
    </xf>
    <xf numFmtId="3" fontId="8" fillId="0" borderId="11" xfId="0" applyNumberFormat="1" applyFont="1" applyBorder="1" applyAlignment="1">
      <alignment horizontal="right"/>
    </xf>
    <xf numFmtId="3" fontId="8" fillId="33" borderId="56" xfId="0" applyNumberFormat="1" applyFont="1" applyFill="1" applyBorder="1" applyAlignment="1">
      <alignment/>
    </xf>
    <xf numFmtId="3" fontId="8" fillId="33" borderId="45" xfId="0" applyNumberFormat="1" applyFont="1" applyFill="1" applyBorder="1" applyAlignment="1">
      <alignment/>
    </xf>
    <xf numFmtId="3" fontId="8" fillId="33" borderId="57" xfId="0" applyNumberFormat="1" applyFont="1" applyFill="1" applyBorder="1" applyAlignment="1">
      <alignment/>
    </xf>
    <xf numFmtId="3" fontId="8" fillId="33" borderId="43" xfId="0" applyNumberFormat="1" applyFont="1" applyFill="1" applyBorder="1" applyAlignment="1">
      <alignment/>
    </xf>
    <xf numFmtId="0" fontId="8" fillId="0" borderId="58" xfId="0" applyFont="1" applyBorder="1" applyAlignment="1">
      <alignment horizontal="center" vertical="center"/>
    </xf>
    <xf numFmtId="0" fontId="8" fillId="0" borderId="58" xfId="0" applyFont="1" applyBorder="1" applyAlignment="1">
      <alignment horizontal="right"/>
    </xf>
    <xf numFmtId="3" fontId="8" fillId="0" borderId="58" xfId="0" applyNumberFormat="1" applyFont="1" applyBorder="1" applyAlignment="1">
      <alignment horizontal="right"/>
    </xf>
    <xf numFmtId="3" fontId="8" fillId="0" borderId="52" xfId="0" applyNumberFormat="1" applyFont="1" applyBorder="1" applyAlignment="1">
      <alignment horizontal="right"/>
    </xf>
    <xf numFmtId="0" fontId="8" fillId="0" borderId="34" xfId="0" applyFont="1" applyBorder="1" applyAlignment="1">
      <alignment horizontal="right"/>
    </xf>
    <xf numFmtId="3" fontId="8" fillId="0" borderId="34" xfId="0" applyNumberFormat="1" applyFont="1" applyBorder="1" applyAlignment="1">
      <alignment horizontal="right"/>
    </xf>
    <xf numFmtId="3" fontId="8" fillId="0" borderId="54" xfId="0" applyNumberFormat="1" applyFont="1" applyBorder="1" applyAlignment="1">
      <alignment horizontal="right"/>
    </xf>
    <xf numFmtId="0" fontId="8" fillId="0" borderId="59" xfId="0" applyFont="1" applyBorder="1" applyAlignment="1">
      <alignment horizontal="right"/>
    </xf>
    <xf numFmtId="3" fontId="8" fillId="0" borderId="59" xfId="0" applyNumberFormat="1" applyFont="1" applyBorder="1" applyAlignment="1">
      <alignment horizontal="right"/>
    </xf>
    <xf numFmtId="3" fontId="8" fillId="0" borderId="60" xfId="0" applyNumberFormat="1" applyFont="1" applyBorder="1" applyAlignment="1">
      <alignment horizontal="right"/>
    </xf>
    <xf numFmtId="0" fontId="8" fillId="0" borderId="61" xfId="0" applyFont="1" applyBorder="1" applyAlignment="1">
      <alignment horizontal="right"/>
    </xf>
    <xf numFmtId="3" fontId="8" fillId="0" borderId="61" xfId="0" applyNumberFormat="1" applyFont="1" applyBorder="1" applyAlignment="1">
      <alignment horizontal="right"/>
    </xf>
    <xf numFmtId="3" fontId="8" fillId="0" borderId="62" xfId="0" applyNumberFormat="1" applyFont="1" applyBorder="1" applyAlignment="1">
      <alignment horizontal="right"/>
    </xf>
    <xf numFmtId="0" fontId="8" fillId="33" borderId="63" xfId="0" applyFont="1" applyFill="1" applyBorder="1" applyAlignment="1">
      <alignment horizontal="right" vertical="center"/>
    </xf>
    <xf numFmtId="0" fontId="8" fillId="33" borderId="63" xfId="0" applyFont="1" applyFill="1" applyBorder="1" applyAlignment="1">
      <alignment/>
    </xf>
    <xf numFmtId="0" fontId="8" fillId="33" borderId="64" xfId="0" applyFont="1" applyFill="1" applyBorder="1" applyAlignment="1">
      <alignment/>
    </xf>
    <xf numFmtId="0" fontId="3" fillId="0" borderId="0" xfId="0" applyFont="1" applyBorder="1" applyAlignment="1">
      <alignment horizontal="center"/>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6" fillId="0" borderId="0" xfId="0" applyFont="1" applyBorder="1" applyAlignment="1">
      <alignment horizontal="center" vertical="center" wrapText="1"/>
    </xf>
    <xf numFmtId="165" fontId="2" fillId="0" borderId="19" xfId="0" applyNumberFormat="1" applyFont="1" applyBorder="1" applyAlignment="1">
      <alignment horizontal="center" vertical="center" wrapText="1"/>
    </xf>
    <xf numFmtId="0" fontId="6" fillId="0" borderId="15" xfId="0" applyFont="1" applyBorder="1" applyAlignment="1">
      <alignment horizontal="center" vertical="center" wrapText="1"/>
    </xf>
    <xf numFmtId="3" fontId="6" fillId="0" borderId="66"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0" borderId="67"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8" fillId="0" borderId="0" xfId="0" applyFont="1" applyFill="1" applyBorder="1" applyAlignment="1">
      <alignment horizontal="left" vertical="center" wrapText="1"/>
    </xf>
    <xf numFmtId="0" fontId="1"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 fillId="0" borderId="3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0" xfId="0" applyFont="1" applyBorder="1" applyAlignment="1">
      <alignment horizontal="center"/>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1" fillId="0" borderId="32" xfId="0" applyFont="1" applyBorder="1" applyAlignment="1">
      <alignment horizontal="center" wrapText="1"/>
    </xf>
    <xf numFmtId="0" fontId="3" fillId="0" borderId="0" xfId="0" applyFont="1" applyAlignment="1">
      <alignment horizontal="center"/>
    </xf>
    <xf numFmtId="0" fontId="2" fillId="0" borderId="0" xfId="0" applyFont="1" applyAlignment="1">
      <alignment/>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2" fillId="0" borderId="32"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33" xfId="0" applyFont="1" applyBorder="1" applyAlignment="1">
      <alignment horizontal="left" vertical="center"/>
    </xf>
    <xf numFmtId="0" fontId="22" fillId="0" borderId="47" xfId="0" applyFont="1" applyFill="1" applyBorder="1" applyAlignment="1">
      <alignment horizontal="center" vertical="center" wrapText="1"/>
    </xf>
    <xf numFmtId="0" fontId="1" fillId="0" borderId="0" xfId="0" applyFont="1" applyBorder="1" applyAlignment="1">
      <alignment horizontal="left"/>
    </xf>
    <xf numFmtId="0" fontId="3" fillId="0" borderId="0" xfId="0" applyFont="1" applyBorder="1" applyAlignment="1">
      <alignment horizontal="center" wrapText="1"/>
    </xf>
    <xf numFmtId="2" fontId="22" fillId="0" borderId="71" xfId="0" applyNumberFormat="1" applyFont="1" applyBorder="1" applyAlignment="1">
      <alignment horizontal="center" vertical="center" wrapText="1"/>
    </xf>
    <xf numFmtId="0" fontId="21" fillId="0" borderId="37"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7" xfId="0" applyFont="1" applyBorder="1" applyAlignment="1">
      <alignment vertical="center" wrapText="1"/>
    </xf>
    <xf numFmtId="0" fontId="2" fillId="0" borderId="0" xfId="0" applyFont="1" applyBorder="1" applyAlignment="1">
      <alignment horizontal="right"/>
    </xf>
    <xf numFmtId="0" fontId="6" fillId="0" borderId="19"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38" xfId="0" applyFont="1" applyFill="1" applyBorder="1" applyAlignment="1">
      <alignment vertical="center" wrapText="1"/>
    </xf>
    <xf numFmtId="0" fontId="6" fillId="0" borderId="20" xfId="0" applyFont="1" applyFill="1" applyBorder="1" applyAlignment="1">
      <alignment vertical="center" wrapText="1"/>
    </xf>
    <xf numFmtId="0" fontId="9" fillId="0" borderId="0" xfId="0" applyFont="1" applyBorder="1" applyAlignment="1">
      <alignment horizontal="center"/>
    </xf>
    <xf numFmtId="0" fontId="9" fillId="0" borderId="39" xfId="0" applyFont="1" applyFill="1" applyBorder="1" applyAlignment="1">
      <alignment horizontal="center" vertical="center" wrapText="1"/>
    </xf>
    <xf numFmtId="0" fontId="1" fillId="0" borderId="0" xfId="0" applyFont="1" applyBorder="1" applyAlignment="1">
      <alignment horizontal="left" vertical="center"/>
    </xf>
    <xf numFmtId="0" fontId="9" fillId="0" borderId="72" xfId="0" applyFont="1" applyBorder="1" applyAlignment="1">
      <alignment horizontal="center" wrapText="1" shrinkToFit="1"/>
    </xf>
    <xf numFmtId="0" fontId="9" fillId="0" borderId="15" xfId="0" applyFont="1" applyBorder="1" applyAlignment="1">
      <alignment horizontal="center" vertical="center" wrapText="1" shrinkToFit="1"/>
    </xf>
    <xf numFmtId="0" fontId="9" fillId="0" borderId="15" xfId="0" applyFont="1" applyBorder="1" applyAlignment="1">
      <alignment horizontal="center" vertical="center"/>
    </xf>
    <xf numFmtId="0" fontId="4" fillId="0" borderId="61" xfId="0" applyFont="1" applyBorder="1" applyAlignment="1">
      <alignment horizontal="center" vertical="center" wrapText="1"/>
    </xf>
    <xf numFmtId="0" fontId="4" fillId="0" borderId="29" xfId="0" applyFont="1" applyBorder="1" applyAlignment="1">
      <alignment horizontal="center" vertical="center"/>
    </xf>
    <xf numFmtId="0" fontId="31" fillId="0" borderId="0" xfId="0" applyFont="1" applyBorder="1" applyAlignment="1">
      <alignment horizontal="center"/>
    </xf>
    <xf numFmtId="0" fontId="8" fillId="33" borderId="71" xfId="0" applyFont="1" applyFill="1" applyBorder="1" applyAlignment="1">
      <alignment horizontal="center"/>
    </xf>
    <xf numFmtId="0" fontId="8" fillId="33" borderId="73" xfId="0" applyFont="1" applyFill="1" applyBorder="1" applyAlignment="1">
      <alignment horizontal="center"/>
    </xf>
    <xf numFmtId="0" fontId="8" fillId="0" borderId="36" xfId="0" applyFont="1" applyBorder="1" applyAlignment="1">
      <alignment horizontal="right" vertical="center"/>
    </xf>
    <xf numFmtId="0" fontId="8" fillId="0" borderId="61" xfId="0" applyFont="1" applyBorder="1" applyAlignment="1">
      <alignment horizontal="right"/>
    </xf>
    <xf numFmtId="0" fontId="8" fillId="33" borderId="29" xfId="0" applyFont="1" applyFill="1" applyBorder="1" applyAlignment="1" applyProtection="1">
      <alignment horizontal="center" vertical="center" wrapText="1"/>
      <protection/>
    </xf>
    <xf numFmtId="49" fontId="1" fillId="33" borderId="30" xfId="0" applyNumberFormat="1" applyFont="1" applyFill="1" applyBorder="1" applyAlignment="1" applyProtection="1">
      <alignment horizontal="center" vertical="center" wrapText="1"/>
      <protection/>
    </xf>
    <xf numFmtId="0" fontId="8" fillId="33" borderId="52" xfId="0" applyFont="1" applyFill="1" applyBorder="1" applyAlignment="1">
      <alignment horizontal="center"/>
    </xf>
    <xf numFmtId="0" fontId="8" fillId="33" borderId="47" xfId="0" applyFont="1" applyFill="1" applyBorder="1" applyAlignment="1">
      <alignment horizontal="center"/>
    </xf>
    <xf numFmtId="0" fontId="8" fillId="33" borderId="74" xfId="0" applyFont="1" applyFill="1" applyBorder="1" applyAlignment="1">
      <alignment horizontal="center"/>
    </xf>
    <xf numFmtId="0" fontId="13" fillId="0" borderId="0" xfId="55" applyFont="1" applyBorder="1" applyAlignment="1">
      <alignment horizontal="left" wrapText="1"/>
      <protection/>
    </xf>
    <xf numFmtId="0" fontId="28" fillId="0" borderId="33" xfId="55" applyFont="1" applyBorder="1" applyAlignment="1">
      <alignment vertical="center" wrapText="1"/>
      <protection/>
    </xf>
    <xf numFmtId="0" fontId="5" fillId="0" borderId="25" xfId="55" applyFont="1" applyBorder="1" applyAlignment="1">
      <alignment horizontal="left" vertical="center" wrapText="1"/>
      <protection/>
    </xf>
    <xf numFmtId="0" fontId="13" fillId="0" borderId="25" xfId="55" applyFont="1" applyBorder="1" applyAlignment="1">
      <alignment horizontal="center" vertical="center" wrapText="1"/>
      <protection/>
    </xf>
    <xf numFmtId="3" fontId="5" fillId="0" borderId="25" xfId="55" applyNumberFormat="1" applyFont="1" applyBorder="1" applyAlignment="1">
      <alignment vertical="center" wrapText="1"/>
      <protection/>
    </xf>
    <xf numFmtId="3" fontId="5" fillId="0" borderId="14" xfId="55" applyNumberFormat="1" applyFont="1" applyBorder="1" applyAlignment="1">
      <alignment vertical="center" wrapText="1"/>
      <protection/>
    </xf>
    <xf numFmtId="0" fontId="28" fillId="33" borderId="33" xfId="55" applyFont="1" applyFill="1" applyBorder="1" applyAlignment="1">
      <alignment horizontal="left" vertical="center" wrapText="1"/>
      <protection/>
    </xf>
    <xf numFmtId="0" fontId="6" fillId="33" borderId="25" xfId="55" applyFont="1" applyFill="1" applyBorder="1" applyAlignment="1">
      <alignment vertical="center" wrapText="1"/>
      <protection/>
    </xf>
    <xf numFmtId="0" fontId="11" fillId="33" borderId="25" xfId="55" applyFont="1" applyFill="1" applyBorder="1" applyAlignment="1">
      <alignment horizontal="center" vertical="center" wrapText="1"/>
      <protection/>
    </xf>
    <xf numFmtId="3" fontId="5" fillId="33" borderId="25" xfId="55" applyNumberFormat="1" applyFont="1" applyFill="1" applyBorder="1" applyAlignment="1">
      <alignment horizontal="center" vertical="center" wrapText="1"/>
      <protection/>
    </xf>
    <xf numFmtId="3" fontId="5" fillId="33" borderId="14" xfId="55" applyNumberFormat="1" applyFont="1" applyFill="1" applyBorder="1" applyAlignment="1">
      <alignment horizontal="center" vertical="center" wrapText="1"/>
      <protection/>
    </xf>
    <xf numFmtId="0" fontId="9" fillId="0" borderId="0" xfId="55" applyFont="1" applyBorder="1" applyAlignment="1">
      <alignment horizontal="center" vertical="center" wrapText="1"/>
      <protection/>
    </xf>
    <xf numFmtId="0" fontId="5" fillId="0" borderId="0" xfId="55" applyFont="1" applyBorder="1" applyAlignment="1">
      <alignment horizontal="center"/>
      <protection/>
    </xf>
    <xf numFmtId="0" fontId="28" fillId="0" borderId="19"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13" fillId="0" borderId="15" xfId="55" applyFont="1" applyBorder="1" applyAlignment="1">
      <alignment horizontal="center" vertical="center" wrapText="1"/>
      <protection/>
    </xf>
    <xf numFmtId="0" fontId="5" fillId="0" borderId="20" xfId="55"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IU90"/>
  <sheetViews>
    <sheetView tabSelected="1" view="pageBreakPreview" zoomScale="60" zoomScaleNormal="55" zoomScalePageLayoutView="0" workbookViewId="0" topLeftCell="A1">
      <selection activeCell="E17" sqref="E17"/>
    </sheetView>
  </sheetViews>
  <sheetFormatPr defaultColWidth="9.140625" defaultRowHeight="12.75"/>
  <cols>
    <col min="1" max="1" width="18.421875" style="1" customWidth="1"/>
    <col min="2" max="2" width="103.00390625" style="1" customWidth="1"/>
    <col min="3" max="3" width="22.28125" style="1" customWidth="1"/>
    <col min="4" max="7" width="23.7109375" style="1" customWidth="1"/>
    <col min="8" max="8" width="23.57421875" style="1" customWidth="1"/>
    <col min="9" max="9" width="11.7109375" style="1" customWidth="1"/>
    <col min="10" max="10" width="12.421875" style="1" customWidth="1"/>
    <col min="11" max="11" width="14.421875" style="1" customWidth="1"/>
    <col min="12" max="12" width="11.7109375" style="1" customWidth="1"/>
    <col min="13" max="13" width="12.00390625" style="1" customWidth="1"/>
    <col min="14" max="14" width="14.8515625" style="1" customWidth="1"/>
    <col min="15" max="15" width="9.140625" style="1" customWidth="1"/>
    <col min="16" max="16" width="12.28125" style="1" customWidth="1"/>
    <col min="17" max="17" width="13.421875" style="1" customWidth="1"/>
    <col min="18" max="16384" width="9.140625" style="1" customWidth="1"/>
  </cols>
  <sheetData>
    <row r="1" ht="24" customHeight="1"/>
    <row r="2" ht="24" customHeight="1">
      <c r="H2" s="2" t="s">
        <v>0</v>
      </c>
    </row>
    <row r="3" spans="1:255" ht="15.75">
      <c r="A3" s="3" t="s">
        <v>1</v>
      </c>
      <c r="B3" t="s">
        <v>766</v>
      </c>
      <c r="C3"/>
      <c r="D3"/>
      <c r="E3"/>
      <c r="F3"/>
      <c r="G3"/>
      <c r="H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5.75">
      <c r="A4" s="3" t="s">
        <v>2</v>
      </c>
      <c r="B4">
        <v>7131500</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5.75">
      <c r="A5" s="3"/>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9" ht="27">
      <c r="A6" s="513" t="s">
        <v>767</v>
      </c>
      <c r="B6" s="513"/>
      <c r="C6" s="513"/>
      <c r="D6" s="513"/>
      <c r="E6" s="513"/>
      <c r="F6" s="513"/>
      <c r="G6" s="513"/>
      <c r="H6" s="513"/>
      <c r="I6"/>
    </row>
    <row r="7" spans="5:6" ht="15.75" hidden="1">
      <c r="E7" s="4"/>
      <c r="F7" s="4"/>
    </row>
    <row r="8" ht="15.75" hidden="1"/>
    <row r="9" ht="23.25">
      <c r="H9" s="5" t="s">
        <v>3</v>
      </c>
    </row>
    <row r="10" spans="1:8" ht="44.25" customHeight="1">
      <c r="A10" s="514" t="s">
        <v>4</v>
      </c>
      <c r="B10" s="515" t="s">
        <v>5</v>
      </c>
      <c r="C10" s="515" t="s">
        <v>6</v>
      </c>
      <c r="D10" s="516" t="s">
        <v>801</v>
      </c>
      <c r="E10" s="516" t="s">
        <v>802</v>
      </c>
      <c r="F10" s="517" t="s">
        <v>768</v>
      </c>
      <c r="G10" s="517"/>
      <c r="H10" s="518" t="s">
        <v>803</v>
      </c>
    </row>
    <row r="11" spans="1:8" ht="38.25" customHeight="1">
      <c r="A11" s="514"/>
      <c r="B11" s="515"/>
      <c r="C11" s="515"/>
      <c r="D11" s="516"/>
      <c r="E11" s="516"/>
      <c r="F11" s="6" t="s">
        <v>7</v>
      </c>
      <c r="G11" s="7" t="s">
        <v>8</v>
      </c>
      <c r="H11" s="518"/>
    </row>
    <row r="12" spans="1:8" s="189" customFormat="1" ht="23.25">
      <c r="A12" s="8">
        <v>1</v>
      </c>
      <c r="B12" s="187">
        <v>2</v>
      </c>
      <c r="C12" s="187">
        <v>3</v>
      </c>
      <c r="D12" s="187">
        <v>4</v>
      </c>
      <c r="E12" s="187">
        <v>5</v>
      </c>
      <c r="F12" s="187">
        <v>6</v>
      </c>
      <c r="G12" s="187">
        <v>7</v>
      </c>
      <c r="H12" s="188">
        <v>8</v>
      </c>
    </row>
    <row r="13" spans="1:8" s="189" customFormat="1" ht="23.25">
      <c r="A13" s="223"/>
      <c r="B13" s="190" t="s">
        <v>9</v>
      </c>
      <c r="C13" s="191"/>
      <c r="D13" s="192"/>
      <c r="E13" s="192"/>
      <c r="F13" s="192"/>
      <c r="G13" s="192"/>
      <c r="H13" s="193"/>
    </row>
    <row r="14" spans="1:8" s="198" customFormat="1" ht="33">
      <c r="A14" s="224" t="s">
        <v>10</v>
      </c>
      <c r="B14" s="194" t="s">
        <v>11</v>
      </c>
      <c r="C14" s="195">
        <v>1001</v>
      </c>
      <c r="D14" s="196">
        <v>255862</v>
      </c>
      <c r="E14" s="196">
        <v>261280</v>
      </c>
      <c r="F14" s="196">
        <v>65320</v>
      </c>
      <c r="G14" s="196">
        <v>65819</v>
      </c>
      <c r="H14" s="197">
        <f>G14/F14*100</f>
        <v>100.7639314145744</v>
      </c>
    </row>
    <row r="15" spans="1:8" s="189" customFormat="1" ht="45">
      <c r="A15" s="223">
        <v>60</v>
      </c>
      <c r="B15" s="190" t="s">
        <v>12</v>
      </c>
      <c r="C15" s="191">
        <v>1002</v>
      </c>
      <c r="D15" s="199">
        <v>27</v>
      </c>
      <c r="E15" s="199"/>
      <c r="F15" s="199"/>
      <c r="G15" s="199">
        <v>4</v>
      </c>
      <c r="H15" s="197"/>
    </row>
    <row r="16" spans="1:8" s="189" customFormat="1" ht="46.5">
      <c r="A16" s="225">
        <v>600</v>
      </c>
      <c r="B16" s="200" t="s">
        <v>13</v>
      </c>
      <c r="C16" s="201">
        <v>1003</v>
      </c>
      <c r="D16" s="199"/>
      <c r="E16" s="199"/>
      <c r="F16" s="199"/>
      <c r="G16" s="199"/>
      <c r="H16" s="197"/>
    </row>
    <row r="17" spans="1:8" s="189" customFormat="1" ht="46.5">
      <c r="A17" s="225">
        <v>601</v>
      </c>
      <c r="B17" s="200" t="s">
        <v>14</v>
      </c>
      <c r="C17" s="201">
        <v>1004</v>
      </c>
      <c r="D17" s="202"/>
      <c r="E17" s="199"/>
      <c r="F17" s="199"/>
      <c r="G17" s="199"/>
      <c r="H17" s="197"/>
    </row>
    <row r="18" spans="1:8" s="189" customFormat="1" ht="46.5">
      <c r="A18" s="225">
        <v>602</v>
      </c>
      <c r="B18" s="200" t="s">
        <v>15</v>
      </c>
      <c r="C18" s="201">
        <v>1005</v>
      </c>
      <c r="D18" s="202"/>
      <c r="E18" s="199"/>
      <c r="F18" s="199"/>
      <c r="G18" s="199"/>
      <c r="H18" s="197"/>
    </row>
    <row r="19" spans="1:8" s="189" customFormat="1" ht="46.5">
      <c r="A19" s="225">
        <v>603</v>
      </c>
      <c r="B19" s="200" t="s">
        <v>16</v>
      </c>
      <c r="C19" s="201">
        <v>1006</v>
      </c>
      <c r="D19" s="199"/>
      <c r="E19" s="199"/>
      <c r="F19" s="199"/>
      <c r="G19" s="199"/>
      <c r="H19" s="197"/>
    </row>
    <row r="20" spans="1:8" s="189" customFormat="1" ht="23.25">
      <c r="A20" s="225">
        <v>604</v>
      </c>
      <c r="B20" s="200" t="s">
        <v>17</v>
      </c>
      <c r="C20" s="201">
        <v>1007</v>
      </c>
      <c r="D20" s="199">
        <v>27</v>
      </c>
      <c r="E20" s="199"/>
      <c r="F20" s="199"/>
      <c r="G20" s="199">
        <v>4</v>
      </c>
      <c r="H20" s="197"/>
    </row>
    <row r="21" spans="1:8" s="189" customFormat="1" ht="23.25">
      <c r="A21" s="225">
        <v>605</v>
      </c>
      <c r="B21" s="200" t="s">
        <v>18</v>
      </c>
      <c r="C21" s="201">
        <v>1008</v>
      </c>
      <c r="D21" s="199"/>
      <c r="E21" s="199"/>
      <c r="F21" s="199"/>
      <c r="G21" s="199"/>
      <c r="H21" s="197"/>
    </row>
    <row r="22" spans="1:8" s="189" customFormat="1" ht="45">
      <c r="A22" s="223">
        <v>61</v>
      </c>
      <c r="B22" s="190" t="s">
        <v>19</v>
      </c>
      <c r="C22" s="191">
        <v>1009</v>
      </c>
      <c r="D22" s="203">
        <v>237081</v>
      </c>
      <c r="E22" s="199">
        <v>244280</v>
      </c>
      <c r="F22" s="199">
        <v>61070</v>
      </c>
      <c r="G22" s="199">
        <v>63498</v>
      </c>
      <c r="H22" s="197">
        <f>G22/F22*100</f>
        <v>103.9757655149828</v>
      </c>
    </row>
    <row r="23" spans="1:8" s="189" customFormat="1" ht="46.5">
      <c r="A23" s="225">
        <v>610</v>
      </c>
      <c r="B23" s="200" t="s">
        <v>20</v>
      </c>
      <c r="C23" s="201">
        <v>1010</v>
      </c>
      <c r="D23" s="199"/>
      <c r="E23" s="199"/>
      <c r="F23" s="199"/>
      <c r="G23" s="199"/>
      <c r="H23" s="197"/>
    </row>
    <row r="24" spans="1:8" s="189" customFormat="1" ht="46.5">
      <c r="A24" s="225">
        <v>611</v>
      </c>
      <c r="B24" s="200" t="s">
        <v>21</v>
      </c>
      <c r="C24" s="201">
        <v>1011</v>
      </c>
      <c r="D24" s="199"/>
      <c r="E24" s="199"/>
      <c r="F24" s="199"/>
      <c r="G24" s="199"/>
      <c r="H24" s="197"/>
    </row>
    <row r="25" spans="1:8" s="189" customFormat="1" ht="46.5">
      <c r="A25" s="225">
        <v>612</v>
      </c>
      <c r="B25" s="200" t="s">
        <v>22</v>
      </c>
      <c r="C25" s="201">
        <v>1012</v>
      </c>
      <c r="D25" s="199"/>
      <c r="E25" s="199"/>
      <c r="F25" s="199"/>
      <c r="G25" s="199"/>
      <c r="H25" s="197"/>
    </row>
    <row r="26" spans="1:8" s="189" customFormat="1" ht="46.5">
      <c r="A26" s="225">
        <v>613</v>
      </c>
      <c r="B26" s="200" t="s">
        <v>23</v>
      </c>
      <c r="C26" s="201">
        <v>1013</v>
      </c>
      <c r="D26" s="199"/>
      <c r="E26" s="199"/>
      <c r="F26" s="199"/>
      <c r="G26" s="199"/>
      <c r="H26" s="197"/>
    </row>
    <row r="27" spans="1:8" s="189" customFormat="1" ht="23.25">
      <c r="A27" s="225">
        <v>614</v>
      </c>
      <c r="B27" s="200" t="s">
        <v>24</v>
      </c>
      <c r="C27" s="201">
        <v>1014</v>
      </c>
      <c r="D27" s="199">
        <v>237081</v>
      </c>
      <c r="E27" s="199">
        <v>244280</v>
      </c>
      <c r="F27" s="199">
        <v>61070</v>
      </c>
      <c r="G27" s="199">
        <v>63498</v>
      </c>
      <c r="H27" s="197">
        <f>G27/F27*100</f>
        <v>103.9757655149828</v>
      </c>
    </row>
    <row r="28" spans="1:8" s="189" customFormat="1" ht="46.5">
      <c r="A28" s="225">
        <v>615</v>
      </c>
      <c r="B28" s="200" t="s">
        <v>25</v>
      </c>
      <c r="C28" s="201">
        <v>1015</v>
      </c>
      <c r="D28" s="203"/>
      <c r="E28" s="199"/>
      <c r="F28" s="199"/>
      <c r="G28" s="199"/>
      <c r="H28" s="197"/>
    </row>
    <row r="29" spans="1:8" s="189" customFormat="1" ht="45">
      <c r="A29" s="225">
        <v>64</v>
      </c>
      <c r="B29" s="190" t="s">
        <v>26</v>
      </c>
      <c r="C29" s="191">
        <v>1016</v>
      </c>
      <c r="D29" s="203">
        <v>14189</v>
      </c>
      <c r="E29" s="199">
        <v>10500</v>
      </c>
      <c r="F29" s="199">
        <v>2625</v>
      </c>
      <c r="G29" s="199">
        <v>1491</v>
      </c>
      <c r="H29" s="197">
        <f>G29/F29*100</f>
        <v>56.8</v>
      </c>
    </row>
    <row r="30" spans="1:8" s="189" customFormat="1" ht="23.25">
      <c r="A30" s="225">
        <v>65</v>
      </c>
      <c r="B30" s="190" t="s">
        <v>27</v>
      </c>
      <c r="C30" s="201">
        <v>1017</v>
      </c>
      <c r="D30" s="199">
        <v>4565</v>
      </c>
      <c r="E30" s="199">
        <v>6500</v>
      </c>
      <c r="F30" s="199">
        <v>1625</v>
      </c>
      <c r="G30" s="199">
        <v>826</v>
      </c>
      <c r="H30" s="197">
        <f>G30/F30*100</f>
        <v>50.830769230769235</v>
      </c>
    </row>
    <row r="31" spans="1:8" s="189" customFormat="1" ht="23.25">
      <c r="A31" s="223"/>
      <c r="B31" s="190" t="s">
        <v>28</v>
      </c>
      <c r="D31" s="199"/>
      <c r="E31" s="199"/>
      <c r="F31" s="199"/>
      <c r="G31" s="199"/>
      <c r="H31" s="197"/>
    </row>
    <row r="32" spans="1:8" s="189" customFormat="1" ht="45">
      <c r="A32" s="224" t="s">
        <v>29</v>
      </c>
      <c r="B32" s="194" t="s">
        <v>30</v>
      </c>
      <c r="C32" s="195">
        <v>1018</v>
      </c>
      <c r="D32" s="204">
        <v>244165</v>
      </c>
      <c r="E32" s="204">
        <v>246486</v>
      </c>
      <c r="F32" s="204">
        <v>61622</v>
      </c>
      <c r="G32" s="204">
        <v>58179</v>
      </c>
      <c r="H32" s="197">
        <f>G32/F32*100</f>
        <v>94.4127097465191</v>
      </c>
    </row>
    <row r="33" spans="1:8" s="189" customFormat="1" ht="23.25">
      <c r="A33" s="225">
        <v>50</v>
      </c>
      <c r="B33" s="200" t="s">
        <v>31</v>
      </c>
      <c r="C33" s="205">
        <v>1019</v>
      </c>
      <c r="D33" s="199">
        <v>27</v>
      </c>
      <c r="E33" s="199"/>
      <c r="F33" s="199"/>
      <c r="G33" s="199">
        <v>4</v>
      </c>
      <c r="H33" s="197"/>
    </row>
    <row r="34" spans="1:8" s="189" customFormat="1" ht="23.25">
      <c r="A34" s="225">
        <v>62</v>
      </c>
      <c r="B34" s="200" t="s">
        <v>32</v>
      </c>
      <c r="C34" s="201">
        <v>1020</v>
      </c>
      <c r="D34" s="203"/>
      <c r="E34" s="199"/>
      <c r="F34" s="199"/>
      <c r="G34" s="199"/>
      <c r="H34" s="197"/>
    </row>
    <row r="35" spans="1:8" s="189" customFormat="1" ht="46.5">
      <c r="A35" s="225">
        <v>630</v>
      </c>
      <c r="B35" s="200" t="s">
        <v>33</v>
      </c>
      <c r="C35" s="205">
        <v>1021</v>
      </c>
      <c r="D35" s="203"/>
      <c r="E35" s="199"/>
      <c r="F35" s="199"/>
      <c r="G35" s="199"/>
      <c r="H35" s="197"/>
    </row>
    <row r="36" spans="1:8" s="189" customFormat="1" ht="46.5">
      <c r="A36" s="225">
        <v>631</v>
      </c>
      <c r="B36" s="200" t="s">
        <v>34</v>
      </c>
      <c r="C36" s="201">
        <v>1022</v>
      </c>
      <c r="D36" s="199"/>
      <c r="E36" s="199"/>
      <c r="F36" s="199"/>
      <c r="G36" s="199"/>
      <c r="H36" s="197"/>
    </row>
    <row r="37" spans="1:8" s="189" customFormat="1" ht="23.25">
      <c r="A37" s="225" t="s">
        <v>35</v>
      </c>
      <c r="B37" s="200" t="s">
        <v>36</v>
      </c>
      <c r="C37" s="201">
        <v>1023</v>
      </c>
      <c r="D37" s="199">
        <v>33410</v>
      </c>
      <c r="E37" s="199">
        <v>29600</v>
      </c>
      <c r="F37" s="199">
        <v>7400</v>
      </c>
      <c r="G37" s="199">
        <v>4419</v>
      </c>
      <c r="H37" s="197">
        <f>G37/F37*100</f>
        <v>59.71621621621621</v>
      </c>
    </row>
    <row r="38" spans="1:8" s="189" customFormat="1" ht="23.25">
      <c r="A38" s="225">
        <v>513</v>
      </c>
      <c r="B38" s="200" t="s">
        <v>37</v>
      </c>
      <c r="C38" s="201">
        <v>1024</v>
      </c>
      <c r="D38" s="203">
        <v>15464</v>
      </c>
      <c r="E38" s="199">
        <v>16050</v>
      </c>
      <c r="F38" s="199">
        <v>4013</v>
      </c>
      <c r="G38" s="199">
        <v>3538</v>
      </c>
      <c r="H38" s="197">
        <f>G38/F38*100</f>
        <v>88.16346872663843</v>
      </c>
    </row>
    <row r="39" spans="1:8" s="189" customFormat="1" ht="46.5">
      <c r="A39" s="225">
        <v>52</v>
      </c>
      <c r="B39" s="200" t="s">
        <v>38</v>
      </c>
      <c r="C39" s="201">
        <v>1025</v>
      </c>
      <c r="D39" s="203">
        <v>123917</v>
      </c>
      <c r="E39" s="199">
        <v>125386</v>
      </c>
      <c r="F39" s="199">
        <v>31346</v>
      </c>
      <c r="G39" s="199">
        <v>32019</v>
      </c>
      <c r="H39" s="197">
        <f>G39/F39*100</f>
        <v>102.14700440247559</v>
      </c>
    </row>
    <row r="40" spans="1:8" s="189" customFormat="1" ht="23.25">
      <c r="A40" s="225">
        <v>53</v>
      </c>
      <c r="B40" s="200" t="s">
        <v>39</v>
      </c>
      <c r="C40" s="201">
        <v>1026</v>
      </c>
      <c r="D40" s="199">
        <v>44811</v>
      </c>
      <c r="E40" s="199">
        <v>50150</v>
      </c>
      <c r="F40" s="199">
        <v>12538</v>
      </c>
      <c r="G40" s="199">
        <v>11900</v>
      </c>
      <c r="H40" s="197">
        <f>G40/F40*100</f>
        <v>94.91146913383315</v>
      </c>
    </row>
    <row r="41" spans="1:8" s="189" customFormat="1" ht="23.25">
      <c r="A41" s="225">
        <v>540</v>
      </c>
      <c r="B41" s="200" t="s">
        <v>40</v>
      </c>
      <c r="C41" s="201">
        <v>1027</v>
      </c>
      <c r="D41" s="203">
        <v>16090</v>
      </c>
      <c r="E41" s="199">
        <v>16000</v>
      </c>
      <c r="F41" s="199">
        <v>4000</v>
      </c>
      <c r="G41" s="199">
        <v>4488</v>
      </c>
      <c r="H41" s="197">
        <f>G41/F41*100</f>
        <v>112.20000000000002</v>
      </c>
    </row>
    <row r="42" spans="1:8" s="189" customFormat="1" ht="23.25">
      <c r="A42" s="225" t="s">
        <v>41</v>
      </c>
      <c r="B42" s="200" t="s">
        <v>42</v>
      </c>
      <c r="C42" s="201">
        <v>1028</v>
      </c>
      <c r="D42" s="203"/>
      <c r="E42" s="206"/>
      <c r="F42" s="206"/>
      <c r="G42" s="206"/>
      <c r="H42" s="197"/>
    </row>
    <row r="43" spans="1:8" s="209" customFormat="1" ht="23.25">
      <c r="A43" s="225">
        <v>55</v>
      </c>
      <c r="B43" s="200" t="s">
        <v>43</v>
      </c>
      <c r="C43" s="201">
        <v>1029</v>
      </c>
      <c r="D43" s="207">
        <v>10446</v>
      </c>
      <c r="E43" s="208">
        <v>9300</v>
      </c>
      <c r="F43" s="208">
        <v>2325</v>
      </c>
      <c r="G43" s="207">
        <v>1811</v>
      </c>
      <c r="H43" s="197">
        <f>G43/F43*100</f>
        <v>77.89247311827957</v>
      </c>
    </row>
    <row r="44" spans="1:8" s="209" customFormat="1" ht="23.25">
      <c r="A44" s="224"/>
      <c r="B44" s="194" t="s">
        <v>44</v>
      </c>
      <c r="C44" s="195">
        <v>1030</v>
      </c>
      <c r="D44" s="210">
        <v>11697</v>
      </c>
      <c r="E44" s="210">
        <v>14794</v>
      </c>
      <c r="F44" s="210">
        <v>3698</v>
      </c>
      <c r="G44" s="210">
        <v>7640</v>
      </c>
      <c r="H44" s="197">
        <f>G44/F44*100</f>
        <v>206.59816116819903</v>
      </c>
    </row>
    <row r="45" spans="1:8" s="209" customFormat="1" ht="23.25">
      <c r="A45" s="224"/>
      <c r="B45" s="194" t="s">
        <v>45</v>
      </c>
      <c r="C45" s="195">
        <v>1031</v>
      </c>
      <c r="D45" s="210"/>
      <c r="E45" s="211"/>
      <c r="F45" s="210"/>
      <c r="G45" s="212"/>
      <c r="H45" s="197"/>
    </row>
    <row r="46" spans="1:8" s="209" customFormat="1" ht="23.25">
      <c r="A46" s="224">
        <v>66</v>
      </c>
      <c r="B46" s="194" t="s">
        <v>46</v>
      </c>
      <c r="C46" s="195">
        <v>1032</v>
      </c>
      <c r="D46" s="210">
        <v>2064</v>
      </c>
      <c r="E46" s="210"/>
      <c r="F46" s="210"/>
      <c r="G46" s="210">
        <v>550</v>
      </c>
      <c r="H46" s="197"/>
    </row>
    <row r="47" spans="1:8" s="209" customFormat="1" ht="68.25">
      <c r="A47" s="223" t="s">
        <v>47</v>
      </c>
      <c r="B47" s="190" t="s">
        <v>48</v>
      </c>
      <c r="C47" s="213">
        <v>1033</v>
      </c>
      <c r="D47" s="207"/>
      <c r="E47" s="207"/>
      <c r="F47" s="207"/>
      <c r="G47" s="207"/>
      <c r="H47" s="197"/>
    </row>
    <row r="48" spans="1:8" s="209" customFormat="1" ht="23.25">
      <c r="A48" s="225">
        <v>660</v>
      </c>
      <c r="B48" s="200" t="s">
        <v>49</v>
      </c>
      <c r="C48" s="205">
        <v>1034</v>
      </c>
      <c r="D48" s="207"/>
      <c r="E48" s="207"/>
      <c r="F48" s="207"/>
      <c r="G48" s="207"/>
      <c r="H48" s="197"/>
    </row>
    <row r="49" spans="1:8" s="209" customFormat="1" ht="23.25">
      <c r="A49" s="225">
        <v>661</v>
      </c>
      <c r="B49" s="200" t="s">
        <v>50</v>
      </c>
      <c r="C49" s="205">
        <v>1035</v>
      </c>
      <c r="D49" s="207"/>
      <c r="E49" s="214"/>
      <c r="F49" s="215"/>
      <c r="G49" s="207"/>
      <c r="H49" s="197"/>
    </row>
    <row r="50" spans="1:8" s="209" customFormat="1" ht="46.5">
      <c r="A50" s="225">
        <v>665</v>
      </c>
      <c r="B50" s="200" t="s">
        <v>51</v>
      </c>
      <c r="C50" s="201">
        <v>1036</v>
      </c>
      <c r="D50" s="207"/>
      <c r="E50" s="207"/>
      <c r="F50" s="207"/>
      <c r="G50" s="207"/>
      <c r="H50" s="197"/>
    </row>
    <row r="51" spans="1:8" s="209" customFormat="1" ht="23.25">
      <c r="A51" s="225">
        <v>669</v>
      </c>
      <c r="B51" s="200" t="s">
        <v>52</v>
      </c>
      <c r="C51" s="201">
        <v>1037</v>
      </c>
      <c r="D51" s="207"/>
      <c r="E51" s="207"/>
      <c r="F51" s="207"/>
      <c r="G51" s="207"/>
      <c r="H51" s="197"/>
    </row>
    <row r="52" spans="1:8" s="209" customFormat="1" ht="23.25">
      <c r="A52" s="223">
        <v>662</v>
      </c>
      <c r="B52" s="190" t="s">
        <v>53</v>
      </c>
      <c r="C52" s="191">
        <v>1038</v>
      </c>
      <c r="D52" s="207">
        <v>2064</v>
      </c>
      <c r="E52" s="207"/>
      <c r="F52" s="207"/>
      <c r="G52" s="207">
        <v>550</v>
      </c>
      <c r="H52" s="197"/>
    </row>
    <row r="53" spans="1:8" s="209" customFormat="1" ht="68.25">
      <c r="A53" s="223" t="s">
        <v>54</v>
      </c>
      <c r="B53" s="190" t="s">
        <v>55</v>
      </c>
      <c r="C53" s="191">
        <v>1039</v>
      </c>
      <c r="D53" s="207"/>
      <c r="E53" s="206"/>
      <c r="F53" s="207"/>
      <c r="G53" s="206"/>
      <c r="H53" s="197"/>
    </row>
    <row r="54" spans="1:8" s="209" customFormat="1" ht="23.25">
      <c r="A54" s="224">
        <v>56</v>
      </c>
      <c r="B54" s="194" t="s">
        <v>56</v>
      </c>
      <c r="C54" s="195">
        <v>1040</v>
      </c>
      <c r="D54" s="210">
        <v>902</v>
      </c>
      <c r="E54" s="210">
        <v>1500</v>
      </c>
      <c r="F54" s="210">
        <v>375</v>
      </c>
      <c r="G54" s="210">
        <v>137</v>
      </c>
      <c r="H54" s="197">
        <f>G54/F54*100</f>
        <v>36.53333333333333</v>
      </c>
    </row>
    <row r="55" spans="1:8" s="209" customFormat="1" ht="68.25">
      <c r="A55" s="223" t="s">
        <v>57</v>
      </c>
      <c r="B55" s="190" t="s">
        <v>58</v>
      </c>
      <c r="C55" s="191">
        <v>1041</v>
      </c>
      <c r="D55" s="207"/>
      <c r="E55" s="207"/>
      <c r="F55" s="207"/>
      <c r="G55" s="207"/>
      <c r="H55" s="197"/>
    </row>
    <row r="56" spans="1:8" s="209" customFormat="1" ht="46.5">
      <c r="A56" s="225">
        <v>560</v>
      </c>
      <c r="B56" s="200" t="s">
        <v>59</v>
      </c>
      <c r="C56" s="205">
        <v>1042</v>
      </c>
      <c r="D56" s="207"/>
      <c r="E56" s="207"/>
      <c r="F56" s="207"/>
      <c r="G56" s="207"/>
      <c r="H56" s="197"/>
    </row>
    <row r="57" spans="1:8" s="209" customFormat="1" ht="46.5">
      <c r="A57" s="225">
        <v>561</v>
      </c>
      <c r="B57" s="200" t="s">
        <v>60</v>
      </c>
      <c r="C57" s="205">
        <v>1043</v>
      </c>
      <c r="D57" s="207"/>
      <c r="E57" s="207"/>
      <c r="F57" s="207"/>
      <c r="G57" s="207"/>
      <c r="H57" s="197"/>
    </row>
    <row r="58" spans="1:8" s="209" customFormat="1" ht="46.5">
      <c r="A58" s="225">
        <v>565</v>
      </c>
      <c r="B58" s="200" t="s">
        <v>61</v>
      </c>
      <c r="C58" s="205">
        <v>1044</v>
      </c>
      <c r="D58" s="207"/>
      <c r="E58" s="207"/>
      <c r="F58" s="207"/>
      <c r="G58" s="207"/>
      <c r="H58" s="197"/>
    </row>
    <row r="59" spans="1:8" s="209" customFormat="1" ht="23.25">
      <c r="A59" s="225" t="s">
        <v>62</v>
      </c>
      <c r="B59" s="200" t="s">
        <v>63</v>
      </c>
      <c r="C59" s="201">
        <v>1045</v>
      </c>
      <c r="D59" s="207"/>
      <c r="E59" s="207"/>
      <c r="F59" s="207"/>
      <c r="G59" s="207"/>
      <c r="H59" s="197"/>
    </row>
    <row r="60" spans="1:8" s="209" customFormat="1" ht="23.25">
      <c r="A60" s="225">
        <v>562</v>
      </c>
      <c r="B60" s="190" t="s">
        <v>64</v>
      </c>
      <c r="C60" s="191">
        <v>1046</v>
      </c>
      <c r="D60" s="207">
        <v>902</v>
      </c>
      <c r="E60" s="207">
        <v>1500</v>
      </c>
      <c r="F60" s="207">
        <v>375</v>
      </c>
      <c r="G60" s="207">
        <v>137</v>
      </c>
      <c r="H60" s="197">
        <f>G60/F60*100</f>
        <v>36.53333333333333</v>
      </c>
    </row>
    <row r="61" spans="1:8" s="209" customFormat="1" ht="68.25">
      <c r="A61" s="223" t="s">
        <v>65</v>
      </c>
      <c r="B61" s="190" t="s">
        <v>66</v>
      </c>
      <c r="C61" s="191">
        <v>1047</v>
      </c>
      <c r="D61" s="207"/>
      <c r="E61" s="207"/>
      <c r="F61" s="207"/>
      <c r="G61" s="207"/>
      <c r="H61" s="197"/>
    </row>
    <row r="62" spans="1:8" s="209" customFormat="1" ht="23.25">
      <c r="A62" s="224"/>
      <c r="B62" s="194" t="s">
        <v>67</v>
      </c>
      <c r="C62" s="195">
        <v>1048</v>
      </c>
      <c r="D62" s="210">
        <v>1162</v>
      </c>
      <c r="E62" s="210"/>
      <c r="F62" s="210"/>
      <c r="G62" s="210">
        <v>413</v>
      </c>
      <c r="H62" s="197"/>
    </row>
    <row r="63" spans="1:8" s="209" customFormat="1" ht="23.25">
      <c r="A63" s="224"/>
      <c r="B63" s="194" t="s">
        <v>68</v>
      </c>
      <c r="C63" s="195">
        <v>1049</v>
      </c>
      <c r="D63" s="210"/>
      <c r="E63" s="210">
        <v>1500</v>
      </c>
      <c r="F63" s="210">
        <v>375</v>
      </c>
      <c r="G63" s="210"/>
      <c r="H63" s="197">
        <f>G63/F63*100</f>
        <v>0</v>
      </c>
    </row>
    <row r="64" spans="1:8" s="209" customFormat="1" ht="69.75">
      <c r="A64" s="225" t="s">
        <v>69</v>
      </c>
      <c r="B64" s="200" t="s">
        <v>70</v>
      </c>
      <c r="C64" s="201">
        <v>1050</v>
      </c>
      <c r="D64" s="207"/>
      <c r="E64" s="207"/>
      <c r="F64" s="207"/>
      <c r="G64" s="207"/>
      <c r="H64" s="197"/>
    </row>
    <row r="65" spans="1:8" s="209" customFormat="1" ht="69.75">
      <c r="A65" s="225" t="s">
        <v>71</v>
      </c>
      <c r="B65" s="200" t="s">
        <v>72</v>
      </c>
      <c r="C65" s="205">
        <v>1051</v>
      </c>
      <c r="D65" s="207"/>
      <c r="E65" s="207"/>
      <c r="F65" s="207"/>
      <c r="G65" s="207"/>
      <c r="H65" s="197"/>
    </row>
    <row r="66" spans="1:8" s="209" customFormat="1" ht="33">
      <c r="A66" s="224" t="s">
        <v>73</v>
      </c>
      <c r="B66" s="194" t="s">
        <v>74</v>
      </c>
      <c r="C66" s="195">
        <v>1052</v>
      </c>
      <c r="D66" s="210">
        <v>17046</v>
      </c>
      <c r="E66" s="210"/>
      <c r="F66" s="210"/>
      <c r="G66" s="210">
        <v>951</v>
      </c>
      <c r="H66" s="197"/>
    </row>
    <row r="67" spans="1:8" s="209" customFormat="1" ht="33">
      <c r="A67" s="224" t="s">
        <v>75</v>
      </c>
      <c r="B67" s="194" t="s">
        <v>76</v>
      </c>
      <c r="C67" s="195">
        <v>1053</v>
      </c>
      <c r="D67" s="210">
        <v>10709</v>
      </c>
      <c r="E67" s="210">
        <v>12050</v>
      </c>
      <c r="F67" s="210">
        <v>3012</v>
      </c>
      <c r="G67" s="210">
        <v>621</v>
      </c>
      <c r="H67" s="197">
        <f>G67/F67*100</f>
        <v>20.617529880478088</v>
      </c>
    </row>
    <row r="68" spans="1:8" s="209" customFormat="1" ht="69.75">
      <c r="A68" s="226"/>
      <c r="B68" s="216" t="s">
        <v>77</v>
      </c>
      <c r="C68" s="205">
        <v>1054</v>
      </c>
      <c r="D68" s="217">
        <v>19196</v>
      </c>
      <c r="E68" s="217">
        <v>1244</v>
      </c>
      <c r="F68" s="217">
        <v>311</v>
      </c>
      <c r="G68" s="217">
        <v>8383</v>
      </c>
      <c r="H68" s="197">
        <f>G68/F68*100</f>
        <v>2695.498392282958</v>
      </c>
    </row>
    <row r="69" spans="1:8" s="209" customFormat="1" ht="69.75">
      <c r="A69" s="226"/>
      <c r="B69" s="216" t="s">
        <v>78</v>
      </c>
      <c r="C69" s="205">
        <v>1055</v>
      </c>
      <c r="D69" s="217"/>
      <c r="E69" s="217"/>
      <c r="F69" s="217"/>
      <c r="G69" s="217"/>
      <c r="H69" s="197"/>
    </row>
    <row r="70" spans="1:8" s="209" customFormat="1" ht="69.75">
      <c r="A70" s="225" t="s">
        <v>79</v>
      </c>
      <c r="B70" s="200" t="s">
        <v>80</v>
      </c>
      <c r="C70" s="201">
        <v>1056</v>
      </c>
      <c r="D70" s="207"/>
      <c r="E70" s="207"/>
      <c r="F70" s="207"/>
      <c r="G70" s="207"/>
      <c r="H70" s="197"/>
    </row>
    <row r="71" spans="1:8" s="209" customFormat="1" ht="69.75">
      <c r="A71" s="225" t="s">
        <v>81</v>
      </c>
      <c r="B71" s="200" t="s">
        <v>82</v>
      </c>
      <c r="C71" s="205">
        <v>1057</v>
      </c>
      <c r="D71" s="207"/>
      <c r="E71" s="207"/>
      <c r="F71" s="207"/>
      <c r="G71" s="207"/>
      <c r="H71" s="197"/>
    </row>
    <row r="72" spans="1:8" s="209" customFormat="1" ht="45.75">
      <c r="A72" s="224"/>
      <c r="B72" s="194" t="s">
        <v>83</v>
      </c>
      <c r="C72" s="195">
        <v>1058</v>
      </c>
      <c r="D72" s="210">
        <v>19196</v>
      </c>
      <c r="E72" s="210">
        <v>1244</v>
      </c>
      <c r="F72" s="210">
        <v>311</v>
      </c>
      <c r="G72" s="210">
        <v>8383</v>
      </c>
      <c r="H72" s="197">
        <f>G72/F72*100</f>
        <v>2695.498392282958</v>
      </c>
    </row>
    <row r="73" spans="1:8" s="209" customFormat="1" ht="45.75">
      <c r="A73" s="227"/>
      <c r="B73" s="218" t="s">
        <v>84</v>
      </c>
      <c r="C73" s="195">
        <v>1059</v>
      </c>
      <c r="D73" s="210"/>
      <c r="E73" s="210"/>
      <c r="F73" s="210"/>
      <c r="G73" s="210"/>
      <c r="H73" s="197"/>
    </row>
    <row r="74" spans="1:8" s="209" customFormat="1" ht="23.25">
      <c r="A74" s="225"/>
      <c r="B74" s="219" t="s">
        <v>85</v>
      </c>
      <c r="C74" s="201"/>
      <c r="D74" s="207"/>
      <c r="E74" s="207"/>
      <c r="F74" s="207"/>
      <c r="G74" s="207"/>
      <c r="H74" s="197"/>
    </row>
    <row r="75" spans="1:8" s="209" customFormat="1" ht="23.25">
      <c r="A75" s="225">
        <v>721</v>
      </c>
      <c r="B75" s="219" t="s">
        <v>86</v>
      </c>
      <c r="C75" s="201">
        <v>1060</v>
      </c>
      <c r="D75" s="207">
        <v>1012</v>
      </c>
      <c r="E75" s="207">
        <v>187</v>
      </c>
      <c r="F75" s="207">
        <v>47</v>
      </c>
      <c r="G75" s="207">
        <v>1257</v>
      </c>
      <c r="H75" s="197">
        <f>G75/F75*100</f>
        <v>2674.468085106383</v>
      </c>
    </row>
    <row r="76" spans="1:8" s="209" customFormat="1" ht="23.25">
      <c r="A76" s="225" t="s">
        <v>87</v>
      </c>
      <c r="B76" s="219" t="s">
        <v>88</v>
      </c>
      <c r="C76" s="205">
        <v>1061</v>
      </c>
      <c r="D76" s="207"/>
      <c r="E76" s="207"/>
      <c r="F76" s="207"/>
      <c r="G76" s="207"/>
      <c r="H76" s="197"/>
    </row>
    <row r="77" spans="1:8" s="209" customFormat="1" ht="23.25">
      <c r="A77" s="225" t="s">
        <v>87</v>
      </c>
      <c r="B77" s="219" t="s">
        <v>89</v>
      </c>
      <c r="C77" s="205">
        <v>1062</v>
      </c>
      <c r="D77" s="207"/>
      <c r="E77" s="207"/>
      <c r="F77" s="207"/>
      <c r="G77" s="207"/>
      <c r="H77" s="197"/>
    </row>
    <row r="78" spans="1:8" s="209" customFormat="1" ht="23.25">
      <c r="A78" s="225">
        <v>723</v>
      </c>
      <c r="B78" s="219" t="s">
        <v>90</v>
      </c>
      <c r="C78" s="201">
        <v>1063</v>
      </c>
      <c r="D78" s="207"/>
      <c r="E78" s="207"/>
      <c r="F78" s="207"/>
      <c r="G78" s="207"/>
      <c r="H78" s="197"/>
    </row>
    <row r="79" spans="1:8" s="209" customFormat="1" ht="23.25">
      <c r="A79" s="224"/>
      <c r="B79" s="218" t="s">
        <v>91</v>
      </c>
      <c r="C79" s="195">
        <v>1064</v>
      </c>
      <c r="D79" s="210">
        <v>18184</v>
      </c>
      <c r="E79" s="210">
        <v>1057</v>
      </c>
      <c r="F79" s="210">
        <v>264</v>
      </c>
      <c r="G79" s="210">
        <v>7126</v>
      </c>
      <c r="H79" s="197">
        <f>G79/F79*100</f>
        <v>2699.242424242424</v>
      </c>
    </row>
    <row r="80" spans="1:8" s="209" customFormat="1" ht="23.25">
      <c r="A80" s="227"/>
      <c r="B80" s="218" t="s">
        <v>92</v>
      </c>
      <c r="C80" s="195">
        <v>1065</v>
      </c>
      <c r="D80" s="210"/>
      <c r="E80" s="210"/>
      <c r="F80" s="210"/>
      <c r="G80" s="210"/>
      <c r="H80" s="197"/>
    </row>
    <row r="81" spans="1:8" s="209" customFormat="1" ht="46.5">
      <c r="A81" s="228"/>
      <c r="B81" s="219" t="s">
        <v>93</v>
      </c>
      <c r="C81" s="201">
        <v>1066</v>
      </c>
      <c r="D81" s="207"/>
      <c r="E81" s="207"/>
      <c r="F81" s="207"/>
      <c r="G81" s="207"/>
      <c r="H81" s="197"/>
    </row>
    <row r="82" spans="1:8" s="209" customFormat="1" ht="46.5">
      <c r="A82" s="228"/>
      <c r="B82" s="219" t="s">
        <v>94</v>
      </c>
      <c r="C82" s="201">
        <v>1067</v>
      </c>
      <c r="D82" s="207"/>
      <c r="E82" s="207"/>
      <c r="F82" s="207"/>
      <c r="G82" s="207"/>
      <c r="H82" s="197"/>
    </row>
    <row r="83" spans="1:8" s="209" customFormat="1" ht="46.5">
      <c r="A83" s="228"/>
      <c r="B83" s="219" t="s">
        <v>95</v>
      </c>
      <c r="C83" s="201">
        <v>1068</v>
      </c>
      <c r="D83" s="207"/>
      <c r="E83" s="207"/>
      <c r="F83" s="207"/>
      <c r="G83" s="207"/>
      <c r="H83" s="197"/>
    </row>
    <row r="84" spans="1:8" s="209" customFormat="1" ht="46.5">
      <c r="A84" s="228"/>
      <c r="B84" s="219" t="s">
        <v>96</v>
      </c>
      <c r="C84" s="201">
        <v>1069</v>
      </c>
      <c r="D84" s="207"/>
      <c r="E84" s="207"/>
      <c r="F84" s="207"/>
      <c r="G84" s="207"/>
      <c r="H84" s="197"/>
    </row>
    <row r="85" spans="1:8" s="209" customFormat="1" ht="23.25">
      <c r="A85" s="228"/>
      <c r="B85" s="219" t="s">
        <v>97</v>
      </c>
      <c r="C85" s="205"/>
      <c r="D85" s="207"/>
      <c r="E85" s="207"/>
      <c r="F85" s="207"/>
      <c r="G85" s="207"/>
      <c r="H85" s="197"/>
    </row>
    <row r="86" spans="1:8" s="209" customFormat="1" ht="23.25">
      <c r="A86" s="228"/>
      <c r="B86" s="219" t="s">
        <v>98</v>
      </c>
      <c r="C86" s="205">
        <v>1070</v>
      </c>
      <c r="D86" s="207"/>
      <c r="E86" s="207"/>
      <c r="F86" s="207"/>
      <c r="G86" s="207"/>
      <c r="H86" s="197"/>
    </row>
    <row r="87" spans="1:8" s="209" customFormat="1" ht="23.25">
      <c r="A87" s="229"/>
      <c r="B87" s="220" t="s">
        <v>99</v>
      </c>
      <c r="C87" s="221">
        <v>1071</v>
      </c>
      <c r="D87" s="222"/>
      <c r="E87" s="222"/>
      <c r="F87" s="222"/>
      <c r="G87" s="222"/>
      <c r="H87" s="197"/>
    </row>
    <row r="88" spans="3:4" ht="15.75">
      <c r="C88" s="10"/>
      <c r="D88" s="11"/>
    </row>
    <row r="89" spans="1:8" ht="18.75">
      <c r="A89" s="1" t="s">
        <v>100</v>
      </c>
      <c r="B89" s="130">
        <v>42853</v>
      </c>
      <c r="C89" s="10"/>
      <c r="D89" s="12"/>
      <c r="E89" s="13"/>
      <c r="F89" s="9" t="s">
        <v>101</v>
      </c>
      <c r="G89" s="14"/>
      <c r="H89" s="9"/>
    </row>
    <row r="90" ht="18.75">
      <c r="C90" s="12" t="s">
        <v>102</v>
      </c>
    </row>
  </sheetData>
  <sheetProtection selectLockedCells="1" selectUnlockedCells="1"/>
  <mergeCells count="8">
    <mergeCell ref="A6:H6"/>
    <mergeCell ref="A10:A11"/>
    <mergeCell ref="B10:B11"/>
    <mergeCell ref="C10:C11"/>
    <mergeCell ref="D10:D11"/>
    <mergeCell ref="E10:E11"/>
    <mergeCell ref="F10:G10"/>
    <mergeCell ref="H10:H11"/>
  </mergeCells>
  <printOptions horizontalCentered="1"/>
  <pageMargins left="0.2362204724409449" right="0.2362204724409449" top="0.35433070866141736" bottom="0.35433070866141736" header="0.5118110236220472" footer="0.5118110236220472"/>
  <pageSetup fitToHeight="0" horizontalDpi="600" verticalDpi="600" orientation="landscape" paperSize="9" scale="54"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2:V32"/>
  <sheetViews>
    <sheetView view="pageBreakPreview" zoomScale="60" zoomScaleNormal="75" zoomScalePageLayoutView="0" workbookViewId="0" topLeftCell="B1">
      <selection activeCell="E5" sqref="E5"/>
    </sheetView>
  </sheetViews>
  <sheetFormatPr defaultColWidth="9.140625" defaultRowHeight="12.75"/>
  <cols>
    <col min="1" max="1" width="9.140625" style="30" customWidth="1"/>
    <col min="2" max="2" width="31.7109375" style="30" customWidth="1"/>
    <col min="3" max="3" width="28.28125" style="30" customWidth="1"/>
    <col min="4" max="4" width="7.421875" style="30" customWidth="1"/>
    <col min="5" max="5" width="16.7109375" style="30" customWidth="1"/>
    <col min="6" max="6" width="10.140625" style="30" customWidth="1"/>
    <col min="7" max="7" width="20.57421875" style="30" customWidth="1"/>
    <col min="8" max="8" width="19.00390625" style="30" customWidth="1"/>
    <col min="9" max="9" width="13.7109375" style="30" customWidth="1"/>
    <col min="10" max="10" width="16.57421875" style="30" customWidth="1"/>
    <col min="11" max="11" width="9.7109375" style="30" customWidth="1"/>
    <col min="12" max="12" width="19.57421875" style="30" customWidth="1"/>
    <col min="13" max="14" width="13.7109375" style="30" customWidth="1"/>
    <col min="15" max="15" width="16.140625" style="30" customWidth="1"/>
    <col min="16" max="17" width="16.8515625" style="30" customWidth="1"/>
    <col min="18" max="22" width="13.7109375" style="30" customWidth="1"/>
    <col min="23" max="16384" width="9.140625" style="30" customWidth="1"/>
  </cols>
  <sheetData>
    <row r="2" ht="15.75">
      <c r="V2" s="2" t="s">
        <v>661</v>
      </c>
    </row>
    <row r="4" ht="15.75">
      <c r="B4" s="33" t="s">
        <v>769</v>
      </c>
    </row>
    <row r="5" ht="15.75">
      <c r="B5" s="33" t="s">
        <v>770</v>
      </c>
    </row>
    <row r="6" ht="15.75">
      <c r="B6" s="33">
        <v>122.9</v>
      </c>
    </row>
    <row r="7" ht="15.75">
      <c r="A7" s="33"/>
    </row>
    <row r="8" spans="1:22" ht="27">
      <c r="A8" s="33"/>
      <c r="B8" s="528" t="s">
        <v>662</v>
      </c>
      <c r="C8" s="528"/>
      <c r="D8" s="528"/>
      <c r="E8" s="528"/>
      <c r="F8" s="528"/>
      <c r="G8" s="528"/>
      <c r="H8" s="528"/>
      <c r="I8" s="528"/>
      <c r="J8" s="528"/>
      <c r="K8" s="528"/>
      <c r="L8" s="528"/>
      <c r="M8" s="528"/>
      <c r="N8" s="528"/>
      <c r="O8" s="528"/>
      <c r="P8" s="528"/>
      <c r="Q8" s="528"/>
      <c r="R8" s="528"/>
      <c r="S8" s="528"/>
      <c r="T8" s="528"/>
      <c r="U8" s="528"/>
      <c r="V8" s="528"/>
    </row>
    <row r="9" spans="4:14" ht="15.75">
      <c r="D9" s="63"/>
      <c r="E9" s="63"/>
      <c r="F9" s="63"/>
      <c r="G9" s="63"/>
      <c r="H9" s="63"/>
      <c r="I9" s="63"/>
      <c r="J9" s="63"/>
      <c r="K9" s="63"/>
      <c r="L9" s="63"/>
      <c r="M9" s="63"/>
      <c r="N9" s="63"/>
    </row>
    <row r="10" spans="2:22" ht="38.25" customHeight="1">
      <c r="B10" s="572" t="s">
        <v>663</v>
      </c>
      <c r="C10" s="573" t="s">
        <v>664</v>
      </c>
      <c r="D10" s="574" t="s">
        <v>665</v>
      </c>
      <c r="E10" s="531" t="s">
        <v>666</v>
      </c>
      <c r="F10" s="531" t="s">
        <v>667</v>
      </c>
      <c r="G10" s="531" t="s">
        <v>807</v>
      </c>
      <c r="H10" s="531" t="s">
        <v>808</v>
      </c>
      <c r="I10" s="531" t="s">
        <v>668</v>
      </c>
      <c r="J10" s="531" t="s">
        <v>669</v>
      </c>
      <c r="K10" s="531" t="s">
        <v>670</v>
      </c>
      <c r="L10" s="531" t="s">
        <v>671</v>
      </c>
      <c r="M10" s="531" t="s">
        <v>672</v>
      </c>
      <c r="N10" s="531" t="s">
        <v>673</v>
      </c>
      <c r="O10" s="570" t="s">
        <v>674</v>
      </c>
      <c r="P10" s="570"/>
      <c r="Q10" s="570"/>
      <c r="R10" s="570"/>
      <c r="S10" s="570"/>
      <c r="T10" s="570"/>
      <c r="U10" s="570"/>
      <c r="V10" s="570"/>
    </row>
    <row r="11" spans="2:22" ht="82.5" customHeight="1">
      <c r="B11" s="572"/>
      <c r="C11" s="573"/>
      <c r="D11" s="574"/>
      <c r="E11" s="531"/>
      <c r="F11" s="531"/>
      <c r="G11" s="531"/>
      <c r="H11" s="531"/>
      <c r="I11" s="531"/>
      <c r="J11" s="531"/>
      <c r="K11" s="531"/>
      <c r="L11" s="531"/>
      <c r="M11" s="531"/>
      <c r="N11" s="531"/>
      <c r="O11" s="391" t="s">
        <v>675</v>
      </c>
      <c r="P11" s="391" t="s">
        <v>676</v>
      </c>
      <c r="Q11" s="391" t="s">
        <v>677</v>
      </c>
      <c r="R11" s="391" t="s">
        <v>678</v>
      </c>
      <c r="S11" s="391" t="s">
        <v>679</v>
      </c>
      <c r="T11" s="391" t="s">
        <v>680</v>
      </c>
      <c r="U11" s="391" t="s">
        <v>681</v>
      </c>
      <c r="V11" s="392" t="s">
        <v>682</v>
      </c>
    </row>
    <row r="12" spans="2:22" ht="23.25">
      <c r="B12" s="375" t="s">
        <v>683</v>
      </c>
      <c r="C12" s="376"/>
      <c r="D12" s="377"/>
      <c r="E12" s="377"/>
      <c r="F12" s="377"/>
      <c r="G12" s="377"/>
      <c r="H12" s="377"/>
      <c r="I12" s="377"/>
      <c r="J12" s="377"/>
      <c r="K12" s="377"/>
      <c r="L12" s="377"/>
      <c r="M12" s="377"/>
      <c r="N12" s="377"/>
      <c r="O12" s="377"/>
      <c r="P12" s="377"/>
      <c r="Q12" s="377"/>
      <c r="R12" s="377"/>
      <c r="S12" s="377"/>
      <c r="T12" s="377"/>
      <c r="U12" s="377"/>
      <c r="V12" s="378"/>
    </row>
    <row r="13" spans="2:22" ht="23.25">
      <c r="B13" s="379" t="s">
        <v>810</v>
      </c>
      <c r="C13" s="380" t="s">
        <v>812</v>
      </c>
      <c r="D13" s="380" t="s">
        <v>814</v>
      </c>
      <c r="E13" s="294">
        <v>5500000</v>
      </c>
      <c r="F13" s="380" t="s">
        <v>815</v>
      </c>
      <c r="G13" s="294"/>
      <c r="H13" s="294">
        <v>2428163</v>
      </c>
      <c r="I13" s="380">
        <v>2016</v>
      </c>
      <c r="J13" s="381">
        <v>42937</v>
      </c>
      <c r="K13" s="380" t="s">
        <v>815</v>
      </c>
      <c r="L13" s="380"/>
      <c r="M13" s="380">
        <v>7.79</v>
      </c>
      <c r="N13" s="380">
        <v>1</v>
      </c>
      <c r="O13" s="380"/>
      <c r="P13" s="380"/>
      <c r="Q13" s="380"/>
      <c r="R13" s="380"/>
      <c r="S13" s="294">
        <v>38000</v>
      </c>
      <c r="T13" s="294">
        <v>38000</v>
      </c>
      <c r="U13" s="294">
        <v>38000</v>
      </c>
      <c r="V13" s="322">
        <v>38000</v>
      </c>
    </row>
    <row r="14" spans="2:22" ht="23.25">
      <c r="B14" s="379" t="s">
        <v>811</v>
      </c>
      <c r="C14" s="380" t="s">
        <v>812</v>
      </c>
      <c r="D14" s="380" t="s">
        <v>814</v>
      </c>
      <c r="E14" s="294">
        <v>9000000</v>
      </c>
      <c r="F14" s="380" t="s">
        <v>815</v>
      </c>
      <c r="G14" s="294"/>
      <c r="H14" s="294">
        <v>2423168</v>
      </c>
      <c r="I14" s="380">
        <v>2017</v>
      </c>
      <c r="J14" s="381">
        <v>43175</v>
      </c>
      <c r="K14" s="380" t="s">
        <v>815</v>
      </c>
      <c r="L14" s="380"/>
      <c r="M14" s="380">
        <v>5.17</v>
      </c>
      <c r="N14" s="380">
        <v>1</v>
      </c>
      <c r="O14" s="380"/>
      <c r="P14" s="380"/>
      <c r="Q14" s="380"/>
      <c r="R14" s="380"/>
      <c r="S14" s="294">
        <v>50000</v>
      </c>
      <c r="T14" s="294">
        <v>50000</v>
      </c>
      <c r="U14" s="294">
        <v>50000</v>
      </c>
      <c r="V14" s="316">
        <v>50000</v>
      </c>
    </row>
    <row r="15" spans="2:22" ht="23.25">
      <c r="B15" s="379" t="s">
        <v>810</v>
      </c>
      <c r="C15" s="380" t="s">
        <v>813</v>
      </c>
      <c r="D15" s="380" t="s">
        <v>816</v>
      </c>
      <c r="E15" s="294">
        <v>40000</v>
      </c>
      <c r="F15" s="380" t="s">
        <v>815</v>
      </c>
      <c r="G15" s="294">
        <v>26666</v>
      </c>
      <c r="H15" s="294">
        <v>3277281</v>
      </c>
      <c r="I15" s="380">
        <v>2016</v>
      </c>
      <c r="J15" s="381">
        <v>43067</v>
      </c>
      <c r="K15" s="380" t="s">
        <v>815</v>
      </c>
      <c r="L15" s="381">
        <v>42732</v>
      </c>
      <c r="M15" s="380">
        <v>3.35</v>
      </c>
      <c r="N15" s="380">
        <v>11</v>
      </c>
      <c r="O15" s="294">
        <v>1228999</v>
      </c>
      <c r="P15" s="294">
        <v>1228999</v>
      </c>
      <c r="Q15" s="294">
        <v>1228999</v>
      </c>
      <c r="R15" s="294">
        <v>819283</v>
      </c>
      <c r="S15" s="294">
        <v>30566</v>
      </c>
      <c r="T15" s="294">
        <v>22506</v>
      </c>
      <c r="U15" s="294">
        <v>13888</v>
      </c>
      <c r="V15" s="316">
        <v>7687</v>
      </c>
    </row>
    <row r="16" spans="2:22" ht="23.25">
      <c r="B16" s="379" t="s">
        <v>684</v>
      </c>
      <c r="C16" s="380"/>
      <c r="D16" s="380"/>
      <c r="E16" s="380"/>
      <c r="F16" s="380"/>
      <c r="G16" s="380"/>
      <c r="H16" s="380"/>
      <c r="I16" s="380"/>
      <c r="J16" s="380"/>
      <c r="K16" s="380"/>
      <c r="L16" s="380"/>
      <c r="M16" s="380"/>
      <c r="N16" s="380"/>
      <c r="O16" s="380"/>
      <c r="P16" s="380"/>
      <c r="Q16" s="380"/>
      <c r="R16" s="380"/>
      <c r="S16" s="380"/>
      <c r="T16" s="380"/>
      <c r="U16" s="380"/>
      <c r="V16" s="322"/>
    </row>
    <row r="17" spans="2:22" ht="23.25">
      <c r="B17" s="379" t="s">
        <v>684</v>
      </c>
      <c r="C17" s="380"/>
      <c r="D17" s="380"/>
      <c r="E17" s="380"/>
      <c r="F17" s="380"/>
      <c r="G17" s="380"/>
      <c r="H17" s="380"/>
      <c r="I17" s="380"/>
      <c r="J17" s="380"/>
      <c r="K17" s="380"/>
      <c r="L17" s="380"/>
      <c r="M17" s="380"/>
      <c r="N17" s="380"/>
      <c r="O17" s="380"/>
      <c r="P17" s="380"/>
      <c r="Q17" s="380"/>
      <c r="R17" s="380"/>
      <c r="S17" s="380"/>
      <c r="T17" s="380"/>
      <c r="U17" s="380"/>
      <c r="V17" s="322"/>
    </row>
    <row r="18" spans="2:22" ht="23.25">
      <c r="B18" s="382" t="s">
        <v>685</v>
      </c>
      <c r="C18" s="383"/>
      <c r="D18" s="380"/>
      <c r="E18" s="380"/>
      <c r="F18" s="380"/>
      <c r="G18" s="380"/>
      <c r="H18" s="380"/>
      <c r="I18" s="380"/>
      <c r="J18" s="380"/>
      <c r="K18" s="380"/>
      <c r="L18" s="380"/>
      <c r="M18" s="380"/>
      <c r="N18" s="380"/>
      <c r="O18" s="380"/>
      <c r="P18" s="380"/>
      <c r="Q18" s="380"/>
      <c r="R18" s="380"/>
      <c r="S18" s="380"/>
      <c r="T18" s="380"/>
      <c r="U18" s="380"/>
      <c r="V18" s="322"/>
    </row>
    <row r="19" spans="2:22" ht="23.25">
      <c r="B19" s="379" t="s">
        <v>684</v>
      </c>
      <c r="C19" s="380"/>
      <c r="D19" s="380"/>
      <c r="E19" s="380"/>
      <c r="F19" s="380"/>
      <c r="G19" s="380"/>
      <c r="H19" s="380"/>
      <c r="I19" s="380"/>
      <c r="J19" s="380"/>
      <c r="K19" s="380"/>
      <c r="L19" s="380"/>
      <c r="M19" s="380"/>
      <c r="N19" s="380"/>
      <c r="O19" s="380"/>
      <c r="P19" s="380"/>
      <c r="Q19" s="380"/>
      <c r="R19" s="380"/>
      <c r="S19" s="380"/>
      <c r="T19" s="380"/>
      <c r="U19" s="380"/>
      <c r="V19" s="322"/>
    </row>
    <row r="20" spans="2:22" ht="23.25">
      <c r="B20" s="379" t="s">
        <v>684</v>
      </c>
      <c r="C20" s="380"/>
      <c r="D20" s="380"/>
      <c r="E20" s="380"/>
      <c r="F20" s="380"/>
      <c r="G20" s="380"/>
      <c r="H20" s="380"/>
      <c r="I20" s="380"/>
      <c r="J20" s="380"/>
      <c r="K20" s="380"/>
      <c r="L20" s="380"/>
      <c r="M20" s="380"/>
      <c r="N20" s="380"/>
      <c r="O20" s="380"/>
      <c r="P20" s="380"/>
      <c r="Q20" s="380"/>
      <c r="R20" s="380"/>
      <c r="S20" s="380"/>
      <c r="T20" s="380"/>
      <c r="U20" s="380"/>
      <c r="V20" s="322"/>
    </row>
    <row r="21" spans="2:22" ht="23.25">
      <c r="B21" s="379" t="s">
        <v>684</v>
      </c>
      <c r="C21" s="380"/>
      <c r="D21" s="380"/>
      <c r="E21" s="380"/>
      <c r="F21" s="380"/>
      <c r="G21" s="380"/>
      <c r="H21" s="380"/>
      <c r="I21" s="380"/>
      <c r="J21" s="380"/>
      <c r="K21" s="380"/>
      <c r="L21" s="380"/>
      <c r="M21" s="380"/>
      <c r="N21" s="380"/>
      <c r="O21" s="380"/>
      <c r="P21" s="380"/>
      <c r="Q21" s="380"/>
      <c r="R21" s="380"/>
      <c r="S21" s="380"/>
      <c r="T21" s="380"/>
      <c r="U21" s="380"/>
      <c r="V21" s="322"/>
    </row>
    <row r="22" spans="2:22" ht="23.25">
      <c r="B22" s="379" t="s">
        <v>684</v>
      </c>
      <c r="C22" s="380"/>
      <c r="D22" s="380"/>
      <c r="E22" s="380"/>
      <c r="F22" s="380"/>
      <c r="G22" s="380"/>
      <c r="H22" s="380"/>
      <c r="I22" s="380"/>
      <c r="J22" s="380"/>
      <c r="K22" s="380"/>
      <c r="L22" s="380"/>
      <c r="M22" s="380"/>
      <c r="N22" s="380"/>
      <c r="O22" s="380"/>
      <c r="P22" s="380"/>
      <c r="Q22" s="380"/>
      <c r="R22" s="380"/>
      <c r="S22" s="380"/>
      <c r="T22" s="380"/>
      <c r="U22" s="380"/>
      <c r="V22" s="322"/>
    </row>
    <row r="23" spans="2:22" ht="23.25">
      <c r="B23" s="379" t="s">
        <v>684</v>
      </c>
      <c r="C23" s="380"/>
      <c r="D23" s="380"/>
      <c r="E23" s="380"/>
      <c r="F23" s="380"/>
      <c r="G23" s="380"/>
      <c r="H23" s="380"/>
      <c r="I23" s="380"/>
      <c r="J23" s="380"/>
      <c r="K23" s="380"/>
      <c r="L23" s="380"/>
      <c r="M23" s="380"/>
      <c r="N23" s="380"/>
      <c r="O23" s="380"/>
      <c r="P23" s="380"/>
      <c r="Q23" s="380"/>
      <c r="R23" s="380"/>
      <c r="S23" s="380"/>
      <c r="T23" s="380"/>
      <c r="U23" s="380"/>
      <c r="V23" s="322"/>
    </row>
    <row r="24" spans="2:22" ht="23.25">
      <c r="B24" s="384" t="s">
        <v>686</v>
      </c>
      <c r="C24" s="385"/>
      <c r="D24" s="386"/>
      <c r="E24" s="386"/>
      <c r="F24" s="386"/>
      <c r="G24" s="301">
        <v>26666</v>
      </c>
      <c r="H24" s="301">
        <f>SUM(H13:H23)</f>
        <v>8128612</v>
      </c>
      <c r="I24" s="386"/>
      <c r="J24" s="386"/>
      <c r="K24" s="386"/>
      <c r="L24" s="386"/>
      <c r="M24" s="386"/>
      <c r="N24" s="386"/>
      <c r="O24" s="386"/>
      <c r="P24" s="386"/>
      <c r="Q24" s="386"/>
      <c r="R24" s="386"/>
      <c r="S24" s="386"/>
      <c r="T24" s="386"/>
      <c r="U24" s="386"/>
      <c r="V24" s="302"/>
    </row>
    <row r="25" spans="2:22" ht="23.25">
      <c r="B25" s="387" t="s">
        <v>687</v>
      </c>
      <c r="C25" s="388">
        <v>4851331</v>
      </c>
      <c r="D25" s="313"/>
      <c r="E25" s="313"/>
      <c r="F25" s="313"/>
      <c r="G25" s="313"/>
      <c r="H25" s="313"/>
      <c r="I25" s="313"/>
      <c r="J25" s="313"/>
      <c r="K25" s="313"/>
      <c r="L25" s="313"/>
      <c r="M25" s="313"/>
      <c r="N25" s="313"/>
      <c r="O25" s="313"/>
      <c r="P25" s="313"/>
      <c r="Q25" s="320"/>
      <c r="R25" s="320"/>
      <c r="S25" s="320"/>
      <c r="T25" s="320"/>
      <c r="U25" s="320"/>
      <c r="V25" s="320"/>
    </row>
    <row r="26" spans="2:22" ht="23.25">
      <c r="B26" s="389" t="s">
        <v>688</v>
      </c>
      <c r="C26" s="390">
        <v>3277281</v>
      </c>
      <c r="D26" s="313"/>
      <c r="E26" s="313"/>
      <c r="F26" s="313"/>
      <c r="G26" s="313"/>
      <c r="H26" s="313"/>
      <c r="I26" s="313"/>
      <c r="J26" s="313"/>
      <c r="K26" s="313"/>
      <c r="L26" s="313"/>
      <c r="M26" s="313"/>
      <c r="N26" s="313"/>
      <c r="O26" s="313"/>
      <c r="P26" s="313"/>
      <c r="Q26" s="320"/>
      <c r="R26" s="320"/>
      <c r="S26" s="320"/>
      <c r="T26" s="320"/>
      <c r="U26" s="320"/>
      <c r="V26" s="320"/>
    </row>
    <row r="28" spans="2:6" ht="15.75">
      <c r="B28" s="107" t="s">
        <v>689</v>
      </c>
      <c r="C28" s="107"/>
      <c r="D28" s="33"/>
      <c r="E28" s="33"/>
      <c r="F28" s="33"/>
    </row>
    <row r="29" spans="2:7" ht="15.75">
      <c r="B29" s="33" t="s">
        <v>690</v>
      </c>
      <c r="C29" s="33"/>
      <c r="D29" s="33"/>
      <c r="E29" s="33"/>
      <c r="F29" s="33"/>
      <c r="G29" s="33"/>
    </row>
    <row r="31" spans="2:20" ht="15.75" customHeight="1">
      <c r="B31" s="571" t="s">
        <v>796</v>
      </c>
      <c r="C31" s="571"/>
      <c r="E31" s="62"/>
      <c r="F31" s="62"/>
      <c r="G31" s="61" t="s">
        <v>691</v>
      </c>
      <c r="T31" s="1"/>
    </row>
    <row r="32" ht="15.75">
      <c r="D32" s="62" t="s">
        <v>102</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horizontalCentered="1" verticalCentered="1"/>
  <pageMargins left="0.2362204724409449" right="0.2362204724409449" top="0.7480314960629921" bottom="0.7480314960629921" header="0.5118110236220472" footer="0.5118110236220472"/>
  <pageSetup fitToHeight="1" fitToWidth="1" horizontalDpi="600" verticalDpi="600" orientation="landscape" scale="39" r:id="rId1"/>
</worksheet>
</file>

<file path=xl/worksheets/sheet11.xml><?xml version="1.0" encoding="utf-8"?>
<worksheet xmlns="http://schemas.openxmlformats.org/spreadsheetml/2006/main" xmlns:r="http://schemas.openxmlformats.org/officeDocument/2006/relationships">
  <sheetPr>
    <tabColor indexed="9"/>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9"/>
  </sheetPr>
  <dimension ref="A2:F48"/>
  <sheetViews>
    <sheetView view="pageBreakPreview" zoomScale="60" zoomScaleNormal="55" zoomScalePageLayoutView="0" workbookViewId="0" topLeftCell="A1">
      <selection activeCell="D14" sqref="D14"/>
    </sheetView>
  </sheetViews>
  <sheetFormatPr defaultColWidth="9.140625" defaultRowHeight="12.75"/>
  <cols>
    <col min="1" max="1" width="21.7109375" style="209" customWidth="1"/>
    <col min="2" max="2" width="41.140625" style="393" customWidth="1"/>
    <col min="3" max="3" width="33.140625" style="209" customWidth="1"/>
    <col min="4" max="4" width="40.28125" style="209" customWidth="1"/>
    <col min="5" max="5" width="48.8515625" style="209" customWidth="1"/>
    <col min="6" max="6" width="40.7109375" style="209" customWidth="1"/>
    <col min="7" max="16384" width="9.140625" style="209" customWidth="1"/>
  </cols>
  <sheetData>
    <row r="2" spans="1:6" ht="23.25">
      <c r="A2" s="394" t="s">
        <v>643</v>
      </c>
      <c r="B2" s="395"/>
      <c r="C2" s="396"/>
      <c r="D2" s="396"/>
      <c r="E2" s="396"/>
      <c r="F2" s="396"/>
    </row>
    <row r="3" spans="1:6" ht="23.25">
      <c r="A3" s="394" t="s">
        <v>645</v>
      </c>
      <c r="B3" s="395"/>
      <c r="C3" s="396"/>
      <c r="D3" s="396"/>
      <c r="E3" s="396"/>
      <c r="F3" s="397" t="s">
        <v>692</v>
      </c>
    </row>
    <row r="4" spans="1:6" ht="23.25">
      <c r="A4" s="394"/>
      <c r="B4" s="395"/>
      <c r="C4" s="396"/>
      <c r="D4" s="396"/>
      <c r="E4" s="396"/>
      <c r="F4" s="396"/>
    </row>
    <row r="5" spans="1:6" ht="23.25">
      <c r="A5" s="394"/>
      <c r="B5" s="395"/>
      <c r="C5" s="396"/>
      <c r="D5" s="396"/>
      <c r="E5" s="396"/>
      <c r="F5" s="396"/>
    </row>
    <row r="7" spans="1:6" ht="27">
      <c r="A7" s="513" t="s">
        <v>693</v>
      </c>
      <c r="B7" s="513"/>
      <c r="C7" s="513"/>
      <c r="D7" s="513"/>
      <c r="E7" s="513"/>
      <c r="F7" s="513"/>
    </row>
    <row r="10" spans="1:6" ht="23.25">
      <c r="A10" s="394"/>
      <c r="B10" s="395"/>
      <c r="C10" s="394"/>
      <c r="D10" s="394"/>
      <c r="E10" s="394"/>
      <c r="F10" s="394"/>
    </row>
    <row r="11" ht="24" thickBot="1"/>
    <row r="12" spans="1:6" ht="64.5" customHeight="1" thickBot="1">
      <c r="A12" s="398" t="s">
        <v>694</v>
      </c>
      <c r="B12" s="399" t="s">
        <v>105</v>
      </c>
      <c r="C12" s="400" t="s">
        <v>695</v>
      </c>
      <c r="D12" s="400" t="s">
        <v>696</v>
      </c>
      <c r="E12" s="400" t="s">
        <v>697</v>
      </c>
      <c r="F12" s="401" t="s">
        <v>698</v>
      </c>
    </row>
    <row r="13" spans="1:6" ht="19.5" customHeight="1">
      <c r="A13" s="402">
        <v>1</v>
      </c>
      <c r="B13" s="403">
        <v>2</v>
      </c>
      <c r="C13" s="404">
        <v>3</v>
      </c>
      <c r="D13" s="404">
        <v>4</v>
      </c>
      <c r="E13" s="404">
        <v>5</v>
      </c>
      <c r="F13" s="405">
        <v>6</v>
      </c>
    </row>
    <row r="14" spans="1:6" ht="24" thickBot="1">
      <c r="A14" s="575" t="s">
        <v>790</v>
      </c>
      <c r="B14" s="406" t="s">
        <v>290</v>
      </c>
      <c r="C14" s="271" t="s">
        <v>817</v>
      </c>
      <c r="D14" s="271" t="s">
        <v>818</v>
      </c>
      <c r="E14" s="271"/>
      <c r="F14" s="407">
        <v>152368</v>
      </c>
    </row>
    <row r="15" spans="1:6" ht="24" thickBot="1">
      <c r="A15" s="575"/>
      <c r="B15" s="406" t="s">
        <v>290</v>
      </c>
      <c r="C15" s="271" t="s">
        <v>817</v>
      </c>
      <c r="D15" s="271" t="s">
        <v>819</v>
      </c>
      <c r="E15" s="271"/>
      <c r="F15" s="407">
        <v>86551</v>
      </c>
    </row>
    <row r="16" spans="1:6" ht="24" thickBot="1">
      <c r="A16" s="575"/>
      <c r="B16" s="406" t="s">
        <v>290</v>
      </c>
      <c r="C16" s="271" t="s">
        <v>817</v>
      </c>
      <c r="D16" s="271" t="s">
        <v>820</v>
      </c>
      <c r="E16" s="271"/>
      <c r="F16" s="272"/>
    </row>
    <row r="17" spans="1:6" ht="24" thickBot="1">
      <c r="A17" s="575"/>
      <c r="B17" s="408"/>
      <c r="C17" s="409" t="s">
        <v>817</v>
      </c>
      <c r="D17" s="409" t="s">
        <v>821</v>
      </c>
      <c r="E17" s="409"/>
      <c r="F17" s="410">
        <v>1884</v>
      </c>
    </row>
    <row r="18" spans="1:6" ht="24" thickBot="1">
      <c r="A18" s="575"/>
      <c r="B18" s="408"/>
      <c r="C18" s="409" t="s">
        <v>817</v>
      </c>
      <c r="D18" s="409" t="s">
        <v>822</v>
      </c>
      <c r="E18" s="409"/>
      <c r="F18" s="410">
        <v>2912</v>
      </c>
    </row>
    <row r="19" spans="1:6" ht="24" thickBot="1">
      <c r="A19" s="575"/>
      <c r="B19" s="408"/>
      <c r="C19" s="409" t="s">
        <v>817</v>
      </c>
      <c r="D19" s="409" t="s">
        <v>823</v>
      </c>
      <c r="E19" s="409"/>
      <c r="F19" s="411"/>
    </row>
    <row r="20" spans="1:6" ht="24" thickBot="1">
      <c r="A20" s="575"/>
      <c r="B20" s="408"/>
      <c r="C20" s="409" t="s">
        <v>817</v>
      </c>
      <c r="D20" s="409" t="s">
        <v>824</v>
      </c>
      <c r="E20" s="409"/>
      <c r="F20" s="411">
        <v>763</v>
      </c>
    </row>
    <row r="21" spans="1:6" ht="24" thickBot="1">
      <c r="A21" s="575"/>
      <c r="B21" s="408"/>
      <c r="C21" s="409"/>
      <c r="D21" s="409"/>
      <c r="E21" s="409"/>
      <c r="F21" s="411"/>
    </row>
    <row r="22" spans="1:6" ht="24" thickBot="1">
      <c r="A22" s="575"/>
      <c r="B22" s="408"/>
      <c r="C22" s="409"/>
      <c r="D22" s="409"/>
      <c r="E22" s="409"/>
      <c r="F22" s="411"/>
    </row>
    <row r="23" spans="1:6" ht="24" thickBot="1">
      <c r="A23" s="575"/>
      <c r="B23" s="412" t="s">
        <v>699</v>
      </c>
      <c r="C23" s="413"/>
      <c r="D23" s="413"/>
      <c r="E23" s="413"/>
      <c r="F23" s="414">
        <v>244478</v>
      </c>
    </row>
    <row r="24" spans="1:6" ht="24" thickBot="1">
      <c r="A24" s="576" t="s">
        <v>791</v>
      </c>
      <c r="B24" s="415" t="s">
        <v>290</v>
      </c>
      <c r="C24" s="271" t="s">
        <v>817</v>
      </c>
      <c r="D24" s="271" t="s">
        <v>818</v>
      </c>
      <c r="E24" s="416"/>
      <c r="F24" s="417"/>
    </row>
    <row r="25" spans="1:6" ht="24" thickBot="1">
      <c r="A25" s="576"/>
      <c r="B25" s="406" t="s">
        <v>290</v>
      </c>
      <c r="C25" s="271" t="s">
        <v>817</v>
      </c>
      <c r="D25" s="271" t="s">
        <v>819</v>
      </c>
      <c r="E25" s="271"/>
      <c r="F25" s="407">
        <v>97507</v>
      </c>
    </row>
    <row r="26" spans="1:6" ht="24" thickBot="1">
      <c r="A26" s="576"/>
      <c r="B26" s="406" t="s">
        <v>290</v>
      </c>
      <c r="C26" s="271" t="s">
        <v>817</v>
      </c>
      <c r="D26" s="271" t="s">
        <v>820</v>
      </c>
      <c r="E26" s="271"/>
      <c r="F26" s="407">
        <v>244917</v>
      </c>
    </row>
    <row r="27" spans="1:6" ht="24" thickBot="1">
      <c r="A27" s="576"/>
      <c r="B27" s="408"/>
      <c r="C27" s="409" t="s">
        <v>817</v>
      </c>
      <c r="D27" s="409" t="s">
        <v>821</v>
      </c>
      <c r="E27" s="409"/>
      <c r="F27" s="411"/>
    </row>
    <row r="28" spans="1:6" ht="24" thickBot="1">
      <c r="A28" s="576"/>
      <c r="B28" s="408"/>
      <c r="C28" s="409" t="s">
        <v>817</v>
      </c>
      <c r="D28" s="409" t="s">
        <v>822</v>
      </c>
      <c r="E28" s="409"/>
      <c r="F28" s="411">
        <v>499</v>
      </c>
    </row>
    <row r="29" spans="1:6" ht="24" thickBot="1">
      <c r="A29" s="576"/>
      <c r="B29" s="408"/>
      <c r="C29" s="409" t="s">
        <v>817</v>
      </c>
      <c r="D29" s="409" t="s">
        <v>823</v>
      </c>
      <c r="E29" s="409"/>
      <c r="F29" s="411"/>
    </row>
    <row r="30" spans="1:6" ht="24" thickBot="1">
      <c r="A30" s="576"/>
      <c r="B30" s="408"/>
      <c r="C30" s="409"/>
      <c r="D30" s="409"/>
      <c r="E30" s="409"/>
      <c r="F30" s="411"/>
    </row>
    <row r="31" spans="1:6" ht="24" thickBot="1">
      <c r="A31" s="576"/>
      <c r="B31" s="408"/>
      <c r="C31" s="418"/>
      <c r="D31" s="418"/>
      <c r="E31" s="409"/>
      <c r="F31" s="411"/>
    </row>
    <row r="32" spans="1:6" ht="24" thickBot="1">
      <c r="A32" s="576"/>
      <c r="B32" s="408"/>
      <c r="C32" s="418"/>
      <c r="D32" s="418"/>
      <c r="E32" s="409"/>
      <c r="F32" s="411"/>
    </row>
    <row r="33" spans="1:6" ht="24" thickBot="1">
      <c r="A33" s="576"/>
      <c r="B33" s="412" t="s">
        <v>699</v>
      </c>
      <c r="C33" s="419"/>
      <c r="D33" s="419"/>
      <c r="E33" s="413"/>
      <c r="F33" s="414">
        <v>342923</v>
      </c>
    </row>
    <row r="34" spans="1:6" ht="24" thickBot="1">
      <c r="A34" s="576" t="s">
        <v>792</v>
      </c>
      <c r="B34" s="415" t="s">
        <v>290</v>
      </c>
      <c r="C34" s="420"/>
      <c r="D34" s="420"/>
      <c r="E34" s="416"/>
      <c r="F34" s="417"/>
    </row>
    <row r="35" spans="1:6" ht="24" thickBot="1">
      <c r="A35" s="576"/>
      <c r="B35" s="269" t="s">
        <v>290</v>
      </c>
      <c r="C35" s="271"/>
      <c r="D35" s="271"/>
      <c r="E35" s="271"/>
      <c r="F35" s="272"/>
    </row>
    <row r="36" spans="1:6" ht="24" thickBot="1">
      <c r="A36" s="576"/>
      <c r="B36" s="269" t="s">
        <v>290</v>
      </c>
      <c r="C36" s="271"/>
      <c r="D36" s="271"/>
      <c r="E36" s="271"/>
      <c r="F36" s="272"/>
    </row>
    <row r="37" spans="1:6" ht="24" thickBot="1">
      <c r="A37" s="576"/>
      <c r="B37" s="412" t="s">
        <v>699</v>
      </c>
      <c r="C37" s="413"/>
      <c r="D37" s="413"/>
      <c r="E37" s="413"/>
      <c r="F37" s="421"/>
    </row>
    <row r="38" spans="1:6" ht="24" thickBot="1">
      <c r="A38" s="576" t="s">
        <v>793</v>
      </c>
      <c r="B38" s="415" t="s">
        <v>290</v>
      </c>
      <c r="C38" s="416"/>
      <c r="D38" s="416"/>
      <c r="E38" s="416"/>
      <c r="F38" s="417"/>
    </row>
    <row r="39" spans="1:6" ht="24" thickBot="1">
      <c r="A39" s="576"/>
      <c r="B39" s="406" t="s">
        <v>290</v>
      </c>
      <c r="C39" s="271"/>
      <c r="D39" s="271"/>
      <c r="E39" s="271"/>
      <c r="F39" s="272"/>
    </row>
    <row r="40" spans="1:6" ht="24" thickBot="1">
      <c r="A40" s="576"/>
      <c r="B40" s="406" t="s">
        <v>290</v>
      </c>
      <c r="C40" s="271"/>
      <c r="D40" s="271"/>
      <c r="E40" s="271"/>
      <c r="F40" s="272"/>
    </row>
    <row r="41" spans="1:6" ht="24" thickBot="1">
      <c r="A41" s="576"/>
      <c r="B41" s="412" t="s">
        <v>699</v>
      </c>
      <c r="C41" s="409"/>
      <c r="D41" s="409"/>
      <c r="E41" s="409"/>
      <c r="F41" s="421"/>
    </row>
    <row r="42" spans="1:6" ht="24" thickBot="1">
      <c r="A42" s="576" t="s">
        <v>794</v>
      </c>
      <c r="B42" s="422" t="s">
        <v>290</v>
      </c>
      <c r="C42" s="416"/>
      <c r="D42" s="416"/>
      <c r="E42" s="416"/>
      <c r="F42" s="417"/>
    </row>
    <row r="43" spans="1:6" ht="24" thickBot="1">
      <c r="A43" s="576"/>
      <c r="B43" s="406" t="s">
        <v>290</v>
      </c>
      <c r="C43" s="271"/>
      <c r="D43" s="271"/>
      <c r="E43" s="271"/>
      <c r="F43" s="272"/>
    </row>
    <row r="44" spans="1:6" ht="24" thickBot="1">
      <c r="A44" s="576"/>
      <c r="B44" s="406" t="s">
        <v>290</v>
      </c>
      <c r="C44" s="271"/>
      <c r="D44" s="418"/>
      <c r="E44" s="418"/>
      <c r="F44" s="423"/>
    </row>
    <row r="45" spans="1:6" ht="24" thickBot="1">
      <c r="A45" s="576"/>
      <c r="B45" s="412" t="s">
        <v>699</v>
      </c>
      <c r="C45" s="424"/>
      <c r="D45" s="419"/>
      <c r="E45" s="419"/>
      <c r="F45" s="425"/>
    </row>
    <row r="47" spans="1:5" ht="19.5" customHeight="1">
      <c r="A47" s="320" t="s">
        <v>795</v>
      </c>
      <c r="B47" s="320"/>
      <c r="C47" s="320"/>
      <c r="E47" s="426"/>
    </row>
    <row r="48" ht="23.25">
      <c r="D48" s="427" t="s">
        <v>486</v>
      </c>
    </row>
  </sheetData>
  <sheetProtection selectLockedCells="1" selectUnlockedCells="1"/>
  <mergeCells count="6">
    <mergeCell ref="A7:F7"/>
    <mergeCell ref="A14:A23"/>
    <mergeCell ref="A24:A33"/>
    <mergeCell ref="A34:A37"/>
    <mergeCell ref="A38:A41"/>
    <mergeCell ref="A42:A45"/>
  </mergeCells>
  <printOptions/>
  <pageMargins left="0.4330708661417323" right="0.4330708661417323" top="0.7480314960629921" bottom="0.7480314960629921" header="0.5118110236220472" footer="0.5118110236220472"/>
  <pageSetup horizontalDpi="600" verticalDpi="600" orientation="portrait" scale="42" r:id="rId1"/>
</worksheet>
</file>

<file path=xl/worksheets/sheet13.xml><?xml version="1.0" encoding="utf-8"?>
<worksheet xmlns="http://schemas.openxmlformats.org/spreadsheetml/2006/main" xmlns:r="http://schemas.openxmlformats.org/officeDocument/2006/relationships">
  <dimension ref="A1:L39"/>
  <sheetViews>
    <sheetView view="pageBreakPreview" zoomScale="60" zoomScalePageLayoutView="0" workbookViewId="0" topLeftCell="A1">
      <selection activeCell="A3" sqref="A3"/>
    </sheetView>
  </sheetViews>
  <sheetFormatPr defaultColWidth="9.140625" defaultRowHeight="12.75"/>
  <cols>
    <col min="1" max="1" width="6.57421875" style="0" customWidth="1"/>
    <col min="2" max="2" width="26.7109375" style="0" customWidth="1"/>
    <col min="3" max="17" width="13.7109375" style="0" customWidth="1"/>
  </cols>
  <sheetData>
    <row r="1" spans="1:12" s="108" customFormat="1" ht="15.75" customHeight="1">
      <c r="A1" s="577" t="s">
        <v>700</v>
      </c>
      <c r="B1" s="577"/>
      <c r="C1" s="577"/>
      <c r="D1" s="577"/>
      <c r="E1" s="577"/>
      <c r="F1" s="577"/>
      <c r="G1" s="577"/>
      <c r="H1" s="577"/>
      <c r="I1" s="577"/>
      <c r="J1" s="577"/>
      <c r="K1" s="577"/>
      <c r="L1" s="577"/>
    </row>
    <row r="2" spans="1:7" s="108" customFormat="1" ht="15.75" thickBot="1">
      <c r="A2" s="109"/>
      <c r="B2" s="109"/>
      <c r="C2" s="109"/>
      <c r="D2" s="109"/>
      <c r="E2" s="109"/>
      <c r="F2" s="109"/>
      <c r="G2" s="110" t="s">
        <v>701</v>
      </c>
    </row>
    <row r="3" spans="1:10" s="108" customFormat="1" ht="90.75" thickBot="1">
      <c r="A3" s="111" t="s">
        <v>638</v>
      </c>
      <c r="B3" s="112" t="s">
        <v>702</v>
      </c>
      <c r="C3" s="113" t="s">
        <v>703</v>
      </c>
      <c r="D3" s="113" t="s">
        <v>704</v>
      </c>
      <c r="E3" s="113" t="s">
        <v>705</v>
      </c>
      <c r="F3" s="113" t="s">
        <v>706</v>
      </c>
      <c r="G3" s="112" t="s">
        <v>707</v>
      </c>
      <c r="I3" s="114"/>
      <c r="J3" s="114"/>
    </row>
    <row r="4" spans="1:10" s="108" customFormat="1" ht="15.75">
      <c r="A4" s="497">
        <v>1</v>
      </c>
      <c r="B4" s="474" t="s">
        <v>856</v>
      </c>
      <c r="C4" s="498">
        <v>1</v>
      </c>
      <c r="D4" s="499">
        <v>2016</v>
      </c>
      <c r="E4" s="499">
        <v>2016</v>
      </c>
      <c r="F4" s="499">
        <v>2585</v>
      </c>
      <c r="G4" s="500">
        <v>2585</v>
      </c>
      <c r="H4" s="115"/>
      <c r="I4" s="115"/>
      <c r="J4" s="115"/>
    </row>
    <row r="5" spans="1:10" s="108" customFormat="1" ht="15.75">
      <c r="A5" s="479">
        <v>2</v>
      </c>
      <c r="B5" s="480" t="s">
        <v>857</v>
      </c>
      <c r="C5" s="501">
        <v>1</v>
      </c>
      <c r="D5" s="502">
        <v>2016</v>
      </c>
      <c r="E5" s="502">
        <v>2016</v>
      </c>
      <c r="F5" s="502">
        <v>392</v>
      </c>
      <c r="G5" s="503">
        <v>392</v>
      </c>
      <c r="H5" s="115"/>
      <c r="I5" s="115"/>
      <c r="J5" s="115"/>
    </row>
    <row r="6" spans="1:10" s="108" customFormat="1" ht="15.75">
      <c r="A6" s="479">
        <v>3</v>
      </c>
      <c r="B6" s="480" t="s">
        <v>858</v>
      </c>
      <c r="C6" s="501">
        <v>1</v>
      </c>
      <c r="D6" s="502">
        <v>2016</v>
      </c>
      <c r="E6" s="502">
        <v>2016</v>
      </c>
      <c r="F6" s="502">
        <v>1630</v>
      </c>
      <c r="G6" s="503">
        <v>1630</v>
      </c>
      <c r="H6" s="115"/>
      <c r="I6" s="115"/>
      <c r="J6" s="115"/>
    </row>
    <row r="7" spans="1:10" s="108" customFormat="1" ht="15.75">
      <c r="A7" s="479">
        <v>4</v>
      </c>
      <c r="B7" s="480" t="s">
        <v>859</v>
      </c>
      <c r="C7" s="501">
        <v>1</v>
      </c>
      <c r="D7" s="502">
        <v>2016</v>
      </c>
      <c r="E7" s="502">
        <v>2016</v>
      </c>
      <c r="F7" s="502">
        <v>4650</v>
      </c>
      <c r="G7" s="503">
        <v>4650</v>
      </c>
      <c r="H7" s="115"/>
      <c r="I7" s="115"/>
      <c r="J7" s="115"/>
    </row>
    <row r="8" spans="1:10" s="108" customFormat="1" ht="15.75">
      <c r="A8" s="479">
        <v>5</v>
      </c>
      <c r="B8" s="480" t="s">
        <v>860</v>
      </c>
      <c r="C8" s="501">
        <v>1</v>
      </c>
      <c r="D8" s="502">
        <v>2016</v>
      </c>
      <c r="E8" s="502">
        <v>2016</v>
      </c>
      <c r="F8" s="502">
        <v>360</v>
      </c>
      <c r="G8" s="503">
        <v>360</v>
      </c>
      <c r="H8" s="115"/>
      <c r="I8" s="115"/>
      <c r="J8" s="115"/>
    </row>
    <row r="9" spans="1:10" s="108" customFormat="1" ht="15.75">
      <c r="A9" s="479">
        <v>6</v>
      </c>
      <c r="B9" s="480" t="s">
        <v>861</v>
      </c>
      <c r="C9" s="501">
        <v>3</v>
      </c>
      <c r="D9" s="502">
        <v>2016</v>
      </c>
      <c r="E9" s="502">
        <v>2016</v>
      </c>
      <c r="F9" s="502">
        <v>3200</v>
      </c>
      <c r="G9" s="503">
        <v>3200</v>
      </c>
      <c r="H9" s="115"/>
      <c r="I9" s="115"/>
      <c r="J9" s="115"/>
    </row>
    <row r="10" spans="1:10" s="108" customFormat="1" ht="15.75">
      <c r="A10" s="479">
        <v>7</v>
      </c>
      <c r="B10" s="480" t="s">
        <v>862</v>
      </c>
      <c r="C10" s="501">
        <v>3</v>
      </c>
      <c r="D10" s="502">
        <v>2016</v>
      </c>
      <c r="E10" s="502">
        <v>2016</v>
      </c>
      <c r="F10" s="502">
        <v>7154</v>
      </c>
      <c r="G10" s="503">
        <v>7154</v>
      </c>
      <c r="H10" s="115"/>
      <c r="I10" s="115"/>
      <c r="J10" s="115"/>
    </row>
    <row r="11" spans="1:10" s="108" customFormat="1" ht="15.75">
      <c r="A11" s="479">
        <v>8</v>
      </c>
      <c r="B11" s="480" t="s">
        <v>863</v>
      </c>
      <c r="C11" s="504">
        <v>3</v>
      </c>
      <c r="D11" s="505">
        <v>2016</v>
      </c>
      <c r="E11" s="505">
        <v>2016</v>
      </c>
      <c r="F11" s="505">
        <v>6995</v>
      </c>
      <c r="G11" s="506">
        <v>6995</v>
      </c>
      <c r="H11" s="115"/>
      <c r="I11" s="115"/>
      <c r="J11" s="115"/>
    </row>
    <row r="12" spans="1:10" s="108" customFormat="1" ht="15.75">
      <c r="A12" s="479">
        <v>9</v>
      </c>
      <c r="B12" s="480" t="s">
        <v>864</v>
      </c>
      <c r="C12" s="504">
        <v>1</v>
      </c>
      <c r="D12" s="505">
        <v>2016</v>
      </c>
      <c r="E12" s="505">
        <v>2016</v>
      </c>
      <c r="F12" s="505">
        <v>9650</v>
      </c>
      <c r="G12" s="506">
        <v>9650</v>
      </c>
      <c r="H12" s="115"/>
      <c r="I12" s="115"/>
      <c r="J12" s="115"/>
    </row>
    <row r="13" spans="1:10" s="108" customFormat="1" ht="15.75">
      <c r="A13" s="479">
        <v>10</v>
      </c>
      <c r="B13" s="480" t="s">
        <v>865</v>
      </c>
      <c r="C13" s="504">
        <v>1</v>
      </c>
      <c r="D13" s="505">
        <v>2016</v>
      </c>
      <c r="E13" s="505">
        <v>2016</v>
      </c>
      <c r="F13" s="505">
        <v>1932</v>
      </c>
      <c r="G13" s="506">
        <v>1932</v>
      </c>
      <c r="H13" s="115"/>
      <c r="I13" s="115"/>
      <c r="J13" s="115"/>
    </row>
    <row r="14" spans="1:10" s="108" customFormat="1" ht="15.75">
      <c r="A14" s="479">
        <v>11</v>
      </c>
      <c r="B14" s="480" t="s">
        <v>637</v>
      </c>
      <c r="C14" s="504">
        <v>1</v>
      </c>
      <c r="D14" s="505">
        <v>2016</v>
      </c>
      <c r="E14" s="505">
        <v>2016</v>
      </c>
      <c r="F14" s="505">
        <v>2550</v>
      </c>
      <c r="G14" s="506">
        <v>2550</v>
      </c>
      <c r="H14" s="115"/>
      <c r="I14" s="115"/>
      <c r="J14" s="115"/>
    </row>
    <row r="15" spans="1:10" s="108" customFormat="1" ht="16.5" thickBot="1">
      <c r="A15" s="479">
        <v>12</v>
      </c>
      <c r="B15" s="480"/>
      <c r="C15" s="507"/>
      <c r="D15" s="508"/>
      <c r="E15" s="508"/>
      <c r="F15" s="508"/>
      <c r="G15" s="509"/>
      <c r="H15" s="115"/>
      <c r="I15" s="115"/>
      <c r="J15" s="115"/>
    </row>
    <row r="16" spans="1:10" s="108" customFormat="1" ht="15.75" customHeight="1" thickBot="1">
      <c r="A16" s="581" t="s">
        <v>708</v>
      </c>
      <c r="B16" s="581"/>
      <c r="C16" s="510"/>
      <c r="D16" s="510"/>
      <c r="E16" s="511"/>
      <c r="F16" s="511">
        <v>41098</v>
      </c>
      <c r="G16" s="512">
        <v>41098</v>
      </c>
      <c r="H16" s="116"/>
      <c r="I16" s="116"/>
      <c r="J16" s="116"/>
    </row>
    <row r="17" spans="1:10" s="108" customFormat="1" ht="15">
      <c r="A17" s="115"/>
      <c r="B17" s="117"/>
      <c r="C17" s="118"/>
      <c r="D17" s="118"/>
      <c r="E17" s="119"/>
      <c r="F17" s="120"/>
      <c r="G17" s="119"/>
      <c r="H17" s="116"/>
      <c r="I17" s="116"/>
      <c r="J17" s="116"/>
    </row>
    <row r="18" spans="1:12" s="108" customFormat="1" ht="15.75">
      <c r="A18" s="121" t="s">
        <v>709</v>
      </c>
      <c r="B18" s="464"/>
      <c r="C18" s="465"/>
      <c r="D18" s="465"/>
      <c r="E18" s="466"/>
      <c r="F18" s="466"/>
      <c r="G18" s="466"/>
      <c r="H18" s="467"/>
      <c r="I18" s="467"/>
      <c r="J18" s="467"/>
      <c r="K18" s="468"/>
      <c r="L18" s="468"/>
    </row>
    <row r="19" spans="1:12" s="108" customFormat="1" ht="16.5" thickBot="1">
      <c r="A19" s="469"/>
      <c r="B19" s="469"/>
      <c r="C19" s="469"/>
      <c r="D19" s="469"/>
      <c r="E19" s="469"/>
      <c r="F19" s="469"/>
      <c r="G19" s="469"/>
      <c r="H19" s="469"/>
      <c r="I19" s="468"/>
      <c r="J19" s="468"/>
      <c r="K19" s="468"/>
      <c r="L19" s="470" t="s">
        <v>701</v>
      </c>
    </row>
    <row r="20" spans="1:12" s="108" customFormat="1" ht="15" customHeight="1" thickBot="1">
      <c r="A20" s="582" t="s">
        <v>638</v>
      </c>
      <c r="B20" s="583" t="s">
        <v>702</v>
      </c>
      <c r="C20" s="584" t="s">
        <v>710</v>
      </c>
      <c r="D20" s="584"/>
      <c r="E20" s="585" t="s">
        <v>866</v>
      </c>
      <c r="F20" s="585"/>
      <c r="G20" s="586" t="s">
        <v>867</v>
      </c>
      <c r="H20" s="586"/>
      <c r="I20" s="578" t="s">
        <v>868</v>
      </c>
      <c r="J20" s="578"/>
      <c r="K20" s="579" t="s">
        <v>869</v>
      </c>
      <c r="L20" s="579"/>
    </row>
    <row r="21" spans="1:12" s="108" customFormat="1" ht="22.5" customHeight="1" thickBot="1">
      <c r="A21" s="582"/>
      <c r="B21" s="583"/>
      <c r="C21" s="471" t="s">
        <v>711</v>
      </c>
      <c r="D21" s="472" t="s">
        <v>712</v>
      </c>
      <c r="E21" s="471" t="s">
        <v>711</v>
      </c>
      <c r="F21" s="472" t="s">
        <v>712</v>
      </c>
      <c r="G21" s="471" t="s">
        <v>711</v>
      </c>
      <c r="H21" s="472" t="s">
        <v>712</v>
      </c>
      <c r="I21" s="471" t="s">
        <v>711</v>
      </c>
      <c r="J21" s="472" t="s">
        <v>712</v>
      </c>
      <c r="K21" s="471" t="s">
        <v>711</v>
      </c>
      <c r="L21" s="472" t="s">
        <v>712</v>
      </c>
    </row>
    <row r="22" spans="1:12" s="108" customFormat="1" ht="15.75">
      <c r="A22" s="473">
        <v>1</v>
      </c>
      <c r="B22" s="474" t="s">
        <v>856</v>
      </c>
      <c r="C22" s="475">
        <v>3000</v>
      </c>
      <c r="D22" s="476"/>
      <c r="E22" s="475"/>
      <c r="F22" s="476"/>
      <c r="G22" s="475"/>
      <c r="H22" s="477"/>
      <c r="I22" s="478"/>
      <c r="J22" s="476"/>
      <c r="K22" s="475"/>
      <c r="L22" s="476"/>
    </row>
    <row r="23" spans="1:12" s="108" customFormat="1" ht="15.75">
      <c r="A23" s="479">
        <v>2</v>
      </c>
      <c r="B23" s="480" t="s">
        <v>858</v>
      </c>
      <c r="C23" s="481">
        <v>2000</v>
      </c>
      <c r="D23" s="482"/>
      <c r="E23" s="481">
        <v>2000</v>
      </c>
      <c r="F23" s="482">
        <v>1919</v>
      </c>
      <c r="G23" s="481"/>
      <c r="H23" s="483"/>
      <c r="I23" s="484"/>
      <c r="J23" s="482"/>
      <c r="K23" s="481"/>
      <c r="L23" s="482"/>
    </row>
    <row r="24" spans="1:12" s="108" customFormat="1" ht="15.75">
      <c r="A24" s="479">
        <v>3</v>
      </c>
      <c r="B24" s="480" t="s">
        <v>870</v>
      </c>
      <c r="C24" s="481">
        <v>4450</v>
      </c>
      <c r="D24" s="482"/>
      <c r="E24" s="481">
        <v>300</v>
      </c>
      <c r="F24" s="482">
        <v>300</v>
      </c>
      <c r="G24" s="481"/>
      <c r="H24" s="483"/>
      <c r="I24" s="484"/>
      <c r="J24" s="482"/>
      <c r="K24" s="481"/>
      <c r="L24" s="482"/>
    </row>
    <row r="25" spans="1:12" s="108" customFormat="1" ht="15.75">
      <c r="A25" s="479">
        <v>4</v>
      </c>
      <c r="B25" s="480" t="s">
        <v>871</v>
      </c>
      <c r="C25" s="481">
        <v>2500</v>
      </c>
      <c r="D25" s="482"/>
      <c r="E25" s="481"/>
      <c r="F25" s="482"/>
      <c r="G25" s="481"/>
      <c r="H25" s="483"/>
      <c r="I25" s="484"/>
      <c r="J25" s="482"/>
      <c r="K25" s="481"/>
      <c r="L25" s="482"/>
    </row>
    <row r="26" spans="1:12" s="108" customFormat="1" ht="15.75">
      <c r="A26" s="479">
        <v>5</v>
      </c>
      <c r="B26" s="480" t="s">
        <v>872</v>
      </c>
      <c r="C26" s="481">
        <v>2300</v>
      </c>
      <c r="D26" s="482"/>
      <c r="E26" s="481"/>
      <c r="F26" s="482"/>
      <c r="G26" s="481"/>
      <c r="H26" s="483"/>
      <c r="I26" s="484"/>
      <c r="J26" s="482"/>
      <c r="K26" s="481"/>
      <c r="L26" s="482"/>
    </row>
    <row r="27" spans="1:12" s="108" customFormat="1" ht="15.75">
      <c r="A27" s="479">
        <v>6</v>
      </c>
      <c r="B27" s="480" t="s">
        <v>873</v>
      </c>
      <c r="C27" s="481">
        <v>1300</v>
      </c>
      <c r="D27" s="482"/>
      <c r="E27" s="481">
        <v>150</v>
      </c>
      <c r="F27" s="482">
        <v>138</v>
      </c>
      <c r="G27" s="481"/>
      <c r="H27" s="483"/>
      <c r="I27" s="484"/>
      <c r="J27" s="482"/>
      <c r="K27" s="481"/>
      <c r="L27" s="482"/>
    </row>
    <row r="28" spans="1:12" s="108" customFormat="1" ht="15.75">
      <c r="A28" s="479">
        <v>7</v>
      </c>
      <c r="B28" s="480" t="s">
        <v>861</v>
      </c>
      <c r="C28" s="481">
        <v>10000</v>
      </c>
      <c r="D28" s="482"/>
      <c r="E28" s="481"/>
      <c r="F28" s="482"/>
      <c r="G28" s="481"/>
      <c r="H28" s="483"/>
      <c r="I28" s="484"/>
      <c r="J28" s="482"/>
      <c r="K28" s="481"/>
      <c r="L28" s="482"/>
    </row>
    <row r="29" spans="1:12" s="108" customFormat="1" ht="15.75">
      <c r="A29" s="479">
        <v>8</v>
      </c>
      <c r="B29" s="480" t="s">
        <v>874</v>
      </c>
      <c r="C29" s="485">
        <v>9000</v>
      </c>
      <c r="D29" s="486"/>
      <c r="E29" s="485"/>
      <c r="F29" s="486"/>
      <c r="G29" s="485"/>
      <c r="H29" s="487"/>
      <c r="I29" s="488"/>
      <c r="J29" s="486"/>
      <c r="K29" s="485"/>
      <c r="L29" s="486"/>
    </row>
    <row r="30" spans="1:12" s="108" customFormat="1" ht="15.75">
      <c r="A30" s="479">
        <v>9</v>
      </c>
      <c r="B30" s="480" t="s">
        <v>875</v>
      </c>
      <c r="C30" s="485">
        <v>2000</v>
      </c>
      <c r="D30" s="486"/>
      <c r="E30" s="485"/>
      <c r="F30" s="486"/>
      <c r="G30" s="485"/>
      <c r="H30" s="487"/>
      <c r="I30" s="488"/>
      <c r="J30" s="486"/>
      <c r="K30" s="485"/>
      <c r="L30" s="486"/>
    </row>
    <row r="31" spans="1:12" s="108" customFormat="1" ht="15.75">
      <c r="A31" s="479">
        <v>10</v>
      </c>
      <c r="B31" s="480" t="s">
        <v>876</v>
      </c>
      <c r="C31" s="485">
        <v>2500</v>
      </c>
      <c r="D31" s="486"/>
      <c r="E31" s="485">
        <v>500</v>
      </c>
      <c r="F31" s="486">
        <v>493</v>
      </c>
      <c r="G31" s="485"/>
      <c r="H31" s="487"/>
      <c r="I31" s="488"/>
      <c r="J31" s="486"/>
      <c r="K31" s="485"/>
      <c r="L31" s="486"/>
    </row>
    <row r="32" spans="1:12" s="108" customFormat="1" ht="15.75">
      <c r="A32" s="479">
        <v>11</v>
      </c>
      <c r="B32" s="480" t="s">
        <v>877</v>
      </c>
      <c r="C32" s="485">
        <v>750</v>
      </c>
      <c r="D32" s="486"/>
      <c r="E32" s="485"/>
      <c r="F32" s="486"/>
      <c r="G32" s="485"/>
      <c r="H32" s="487"/>
      <c r="I32" s="488"/>
      <c r="J32" s="486"/>
      <c r="K32" s="485"/>
      <c r="L32" s="486"/>
    </row>
    <row r="33" spans="1:12" s="108" customFormat="1" ht="15.75">
      <c r="A33" s="479">
        <v>12</v>
      </c>
      <c r="B33" s="480" t="s">
        <v>864</v>
      </c>
      <c r="C33" s="485">
        <v>2300</v>
      </c>
      <c r="D33" s="486"/>
      <c r="E33" s="485"/>
      <c r="F33" s="486"/>
      <c r="G33" s="485"/>
      <c r="H33" s="487"/>
      <c r="I33" s="488"/>
      <c r="J33" s="486"/>
      <c r="K33" s="485"/>
      <c r="L33" s="486"/>
    </row>
    <row r="34" spans="1:12" s="108" customFormat="1" ht="15.75">
      <c r="A34" s="479">
        <v>13</v>
      </c>
      <c r="B34" s="480" t="s">
        <v>878</v>
      </c>
      <c r="C34" s="485">
        <v>1150</v>
      </c>
      <c r="D34" s="486"/>
      <c r="E34" s="485">
        <v>100</v>
      </c>
      <c r="F34" s="486">
        <v>77</v>
      </c>
      <c r="G34" s="485"/>
      <c r="H34" s="487"/>
      <c r="I34" s="488"/>
      <c r="J34" s="486"/>
      <c r="K34" s="485"/>
      <c r="L34" s="486"/>
    </row>
    <row r="35" spans="1:12" s="108" customFormat="1" ht="16.5" thickBot="1">
      <c r="A35" s="479">
        <v>14</v>
      </c>
      <c r="B35" s="480" t="s">
        <v>879</v>
      </c>
      <c r="C35" s="489">
        <v>2000</v>
      </c>
      <c r="D35" s="490"/>
      <c r="E35" s="491">
        <v>140</v>
      </c>
      <c r="F35" s="490">
        <v>132</v>
      </c>
      <c r="G35" s="491"/>
      <c r="H35" s="492"/>
      <c r="I35" s="489"/>
      <c r="J35" s="490"/>
      <c r="K35" s="491"/>
      <c r="L35" s="490"/>
    </row>
    <row r="36" spans="1:12" s="108" customFormat="1" ht="15.75" customHeight="1" thickBot="1">
      <c r="A36" s="580" t="s">
        <v>708</v>
      </c>
      <c r="B36" s="580"/>
      <c r="C36" s="493">
        <v>45250</v>
      </c>
      <c r="D36" s="494"/>
      <c r="E36" s="493">
        <v>3190</v>
      </c>
      <c r="F36" s="494">
        <v>3059</v>
      </c>
      <c r="G36" s="493"/>
      <c r="H36" s="495"/>
      <c r="I36" s="496"/>
      <c r="J36" s="494"/>
      <c r="K36" s="493"/>
      <c r="L36" s="494"/>
    </row>
    <row r="37" ht="12.75">
      <c r="A37" s="122"/>
    </row>
    <row r="39" ht="15.75">
      <c r="B39" s="121"/>
    </row>
  </sheetData>
  <sheetProtection selectLockedCells="1" selectUnlockedCells="1"/>
  <mergeCells count="10">
    <mergeCell ref="A1:L1"/>
    <mergeCell ref="I20:J20"/>
    <mergeCell ref="K20:L20"/>
    <mergeCell ref="A36:B36"/>
    <mergeCell ref="A16:B16"/>
    <mergeCell ref="A20:A21"/>
    <mergeCell ref="B20:B21"/>
    <mergeCell ref="C20:D20"/>
    <mergeCell ref="E20:F20"/>
    <mergeCell ref="G20:H20"/>
  </mergeCells>
  <printOptions horizontalCentered="1" verticalCentered="1"/>
  <pageMargins left="0" right="0" top="0" bottom="0" header="0" footer="0"/>
  <pageSetup horizontalDpi="600" verticalDpi="600" orientation="landscape" scale="78" r:id="rId1"/>
</worksheet>
</file>

<file path=xl/worksheets/sheet14.xml><?xml version="1.0" encoding="utf-8"?>
<worksheet xmlns="http://schemas.openxmlformats.org/spreadsheetml/2006/main" xmlns:r="http://schemas.openxmlformats.org/officeDocument/2006/relationships">
  <sheetPr>
    <tabColor indexed="9"/>
  </sheetPr>
  <dimension ref="A2:F76"/>
  <sheetViews>
    <sheetView view="pageBreakPreview" zoomScale="75" zoomScaleSheetLayoutView="75" zoomScalePageLayoutView="0" workbookViewId="0" topLeftCell="A31">
      <selection activeCell="A20" sqref="A20"/>
    </sheetView>
  </sheetViews>
  <sheetFormatPr defaultColWidth="9.140625" defaultRowHeight="12.75"/>
  <cols>
    <col min="1" max="1" width="25.7109375" style="442" customWidth="1"/>
    <col min="2" max="2" width="64.57421875" style="0" customWidth="1"/>
    <col min="3" max="3" width="8.00390625" style="431" customWidth="1"/>
    <col min="4" max="4" width="12.421875" style="0" customWidth="1"/>
    <col min="5" max="5" width="12.8515625" style="0" customWidth="1"/>
    <col min="6" max="6" width="15.7109375" style="0" customWidth="1"/>
  </cols>
  <sheetData>
    <row r="2" spans="1:6" ht="12.75">
      <c r="A2" s="432" t="s">
        <v>769</v>
      </c>
      <c r="B2" s="123"/>
      <c r="C2" s="123"/>
      <c r="D2" s="123"/>
      <c r="E2" s="123"/>
      <c r="F2" s="124" t="s">
        <v>713</v>
      </c>
    </row>
    <row r="3" spans="1:6" ht="12.75">
      <c r="A3" s="432" t="s">
        <v>779</v>
      </c>
      <c r="B3" s="123"/>
      <c r="C3" s="123"/>
      <c r="D3" s="123"/>
      <c r="E3" s="123"/>
      <c r="F3" s="123"/>
    </row>
    <row r="4" spans="1:6" ht="15.75">
      <c r="A4" s="432"/>
      <c r="B4" s="125"/>
      <c r="C4" s="457"/>
      <c r="D4" s="125"/>
      <c r="E4" s="125"/>
      <c r="F4" s="125"/>
    </row>
    <row r="5" spans="1:6" ht="51.75" customHeight="1">
      <c r="A5" s="598" t="s">
        <v>714</v>
      </c>
      <c r="B5" s="598"/>
      <c r="C5" s="598"/>
      <c r="D5" s="598"/>
      <c r="E5" s="598"/>
      <c r="F5" s="598"/>
    </row>
    <row r="6" spans="1:6" ht="18.75">
      <c r="A6" s="599" t="s">
        <v>789</v>
      </c>
      <c r="B6" s="599"/>
      <c r="C6" s="599"/>
      <c r="D6" s="599"/>
      <c r="E6" s="599"/>
      <c r="F6" s="599"/>
    </row>
    <row r="7" spans="1:6" ht="12.75">
      <c r="A7" s="433"/>
      <c r="B7" s="126"/>
      <c r="C7" s="126"/>
      <c r="D7" s="126"/>
      <c r="E7" s="126"/>
      <c r="F7" s="126"/>
    </row>
    <row r="8" spans="1:6" ht="6" customHeight="1" thickBot="1">
      <c r="A8" s="434"/>
      <c r="B8" s="428"/>
      <c r="C8" s="126"/>
      <c r="D8" s="428"/>
      <c r="E8" s="428"/>
      <c r="F8" s="429" t="s">
        <v>3</v>
      </c>
    </row>
    <row r="9" spans="1:6" ht="13.5" thickBot="1">
      <c r="A9" s="600" t="s">
        <v>4</v>
      </c>
      <c r="B9" s="601" t="s">
        <v>715</v>
      </c>
      <c r="C9" s="602" t="s">
        <v>716</v>
      </c>
      <c r="D9" s="601" t="s">
        <v>717</v>
      </c>
      <c r="E9" s="601" t="s">
        <v>718</v>
      </c>
      <c r="F9" s="603" t="s">
        <v>719</v>
      </c>
    </row>
    <row r="10" spans="1:6" ht="32.25" customHeight="1" thickBot="1">
      <c r="A10" s="600"/>
      <c r="B10" s="601"/>
      <c r="C10" s="602"/>
      <c r="D10" s="601"/>
      <c r="E10" s="601"/>
      <c r="F10" s="603"/>
    </row>
    <row r="11" spans="1:6" ht="18.75">
      <c r="A11" s="435">
        <v>1</v>
      </c>
      <c r="B11" s="443">
        <v>2</v>
      </c>
      <c r="C11" s="458">
        <v>3</v>
      </c>
      <c r="D11" s="443">
        <v>4</v>
      </c>
      <c r="E11" s="443">
        <v>5</v>
      </c>
      <c r="F11" s="444">
        <v>6</v>
      </c>
    </row>
    <row r="12" spans="1:6" ht="12.75">
      <c r="A12" s="593" t="s">
        <v>720</v>
      </c>
      <c r="B12" s="594" t="s">
        <v>721</v>
      </c>
      <c r="C12" s="595">
        <v>9108</v>
      </c>
      <c r="D12" s="596" t="s">
        <v>722</v>
      </c>
      <c r="E12" s="596"/>
      <c r="F12" s="597"/>
    </row>
    <row r="13" spans="1:6" ht="21.75" customHeight="1">
      <c r="A13" s="593"/>
      <c r="B13" s="594"/>
      <c r="C13" s="595"/>
      <c r="D13" s="596"/>
      <c r="E13" s="596"/>
      <c r="F13" s="597"/>
    </row>
    <row r="14" spans="1:6" ht="24">
      <c r="A14" s="436" t="s">
        <v>723</v>
      </c>
      <c r="B14" s="446" t="s">
        <v>724</v>
      </c>
      <c r="C14" s="460">
        <v>9109</v>
      </c>
      <c r="D14" s="447"/>
      <c r="E14" s="447"/>
      <c r="F14" s="448"/>
    </row>
    <row r="15" spans="1:6" ht="37.5">
      <c r="A15" s="436" t="s">
        <v>725</v>
      </c>
      <c r="B15" s="446" t="s">
        <v>726</v>
      </c>
      <c r="C15" s="460">
        <v>9110</v>
      </c>
      <c r="D15" s="447"/>
      <c r="E15" s="447"/>
      <c r="F15" s="448"/>
    </row>
    <row r="16" spans="1:6" ht="37.5">
      <c r="A16" s="436" t="s">
        <v>727</v>
      </c>
      <c r="B16" s="446" t="s">
        <v>728</v>
      </c>
      <c r="C16" s="460">
        <v>9111</v>
      </c>
      <c r="D16" s="447"/>
      <c r="E16" s="447"/>
      <c r="F16" s="448"/>
    </row>
    <row r="17" spans="1:6" ht="24">
      <c r="A17" s="436" t="s">
        <v>729</v>
      </c>
      <c r="B17" s="446" t="s">
        <v>730</v>
      </c>
      <c r="C17" s="460">
        <v>9112</v>
      </c>
      <c r="D17" s="447"/>
      <c r="E17" s="447"/>
      <c r="F17" s="448"/>
    </row>
    <row r="18" spans="1:6" ht="37.5">
      <c r="A18" s="437" t="s">
        <v>731</v>
      </c>
      <c r="B18" s="445" t="s">
        <v>732</v>
      </c>
      <c r="C18" s="459">
        <v>9113</v>
      </c>
      <c r="D18" s="449"/>
      <c r="E18" s="449"/>
      <c r="F18" s="450"/>
    </row>
    <row r="19" spans="1:6" ht="18.75">
      <c r="A19" s="436" t="s">
        <v>733</v>
      </c>
      <c r="B19" s="446" t="s">
        <v>734</v>
      </c>
      <c r="C19" s="460">
        <v>9114</v>
      </c>
      <c r="D19" s="447"/>
      <c r="E19" s="447"/>
      <c r="F19" s="448"/>
    </row>
    <row r="20" spans="1:6" ht="75">
      <c r="A20" s="436" t="s">
        <v>735</v>
      </c>
      <c r="B20" s="446" t="s">
        <v>736</v>
      </c>
      <c r="C20" s="460">
        <v>9115</v>
      </c>
      <c r="D20" s="447"/>
      <c r="E20" s="447"/>
      <c r="F20" s="448"/>
    </row>
    <row r="21" spans="1:6" ht="37.5">
      <c r="A21" s="436" t="s">
        <v>737</v>
      </c>
      <c r="B21" s="446" t="s">
        <v>738</v>
      </c>
      <c r="C21" s="460">
        <v>9116</v>
      </c>
      <c r="D21" s="447"/>
      <c r="E21" s="447"/>
      <c r="F21" s="448"/>
    </row>
    <row r="22" spans="1:6" ht="56.25">
      <c r="A22" s="437" t="s">
        <v>739</v>
      </c>
      <c r="B22" s="445" t="s">
        <v>740</v>
      </c>
      <c r="C22" s="459">
        <v>9117</v>
      </c>
      <c r="D22" s="449">
        <v>101877</v>
      </c>
      <c r="E22" s="449">
        <v>69500</v>
      </c>
      <c r="F22" s="450">
        <v>32377</v>
      </c>
    </row>
    <row r="23" spans="1:6" ht="48">
      <c r="A23" s="436" t="s">
        <v>741</v>
      </c>
      <c r="B23" s="446" t="s">
        <v>742</v>
      </c>
      <c r="C23" s="460">
        <v>9118</v>
      </c>
      <c r="D23" s="447">
        <v>48574</v>
      </c>
      <c r="E23" s="447">
        <v>31262</v>
      </c>
      <c r="F23" s="448">
        <v>17312</v>
      </c>
    </row>
    <row r="24" spans="1:6" ht="60">
      <c r="A24" s="436" t="s">
        <v>743</v>
      </c>
      <c r="B24" s="446" t="s">
        <v>744</v>
      </c>
      <c r="C24" s="460">
        <v>9119</v>
      </c>
      <c r="D24" s="447">
        <v>105</v>
      </c>
      <c r="E24" s="447"/>
      <c r="F24" s="448">
        <v>105</v>
      </c>
    </row>
    <row r="25" spans="1:6" ht="60">
      <c r="A25" s="436" t="s">
        <v>743</v>
      </c>
      <c r="B25" s="446" t="s">
        <v>745</v>
      </c>
      <c r="C25" s="461">
        <v>9120</v>
      </c>
      <c r="D25" s="447">
        <v>50505</v>
      </c>
      <c r="E25" s="447">
        <v>38238</v>
      </c>
      <c r="F25" s="448">
        <v>12267</v>
      </c>
    </row>
    <row r="26" spans="1:6" ht="12.75">
      <c r="A26" s="588" t="s">
        <v>746</v>
      </c>
      <c r="B26" s="589" t="s">
        <v>747</v>
      </c>
      <c r="C26" s="590">
        <v>9121</v>
      </c>
      <c r="D26" s="591">
        <v>920</v>
      </c>
      <c r="E26" s="591"/>
      <c r="F26" s="592">
        <v>920</v>
      </c>
    </row>
    <row r="27" spans="1:6" ht="21.75" customHeight="1">
      <c r="A27" s="588"/>
      <c r="B27" s="589"/>
      <c r="C27" s="590"/>
      <c r="D27" s="591"/>
      <c r="E27" s="591"/>
      <c r="F27" s="592"/>
    </row>
    <row r="28" spans="1:6" ht="60">
      <c r="A28" s="436" t="s">
        <v>746</v>
      </c>
      <c r="B28" s="446" t="s">
        <v>748</v>
      </c>
      <c r="C28" s="461">
        <v>9122</v>
      </c>
      <c r="D28" s="447">
        <v>1773</v>
      </c>
      <c r="E28" s="447"/>
      <c r="F28" s="448">
        <v>1773</v>
      </c>
    </row>
    <row r="29" spans="1:6" ht="60">
      <c r="A29" s="436" t="s">
        <v>743</v>
      </c>
      <c r="B29" s="452" t="s">
        <v>749</v>
      </c>
      <c r="C29" s="460">
        <v>9123</v>
      </c>
      <c r="D29" s="453"/>
      <c r="E29" s="447"/>
      <c r="F29" s="448"/>
    </row>
    <row r="30" spans="1:6" ht="37.5">
      <c r="A30" s="437" t="s">
        <v>750</v>
      </c>
      <c r="B30" s="445" t="s">
        <v>751</v>
      </c>
      <c r="C30" s="462">
        <v>9124</v>
      </c>
      <c r="D30" s="449">
        <v>895</v>
      </c>
      <c r="E30" s="449"/>
      <c r="F30" s="450">
        <v>895</v>
      </c>
    </row>
    <row r="31" spans="1:6" ht="24">
      <c r="A31" s="436" t="s">
        <v>752</v>
      </c>
      <c r="B31" s="446" t="s">
        <v>753</v>
      </c>
      <c r="C31" s="460">
        <v>9125</v>
      </c>
      <c r="D31" s="447">
        <v>456</v>
      </c>
      <c r="E31" s="447"/>
      <c r="F31" s="448">
        <v>456</v>
      </c>
    </row>
    <row r="32" spans="1:6" ht="24">
      <c r="A32" s="436" t="s">
        <v>754</v>
      </c>
      <c r="B32" s="451" t="s">
        <v>755</v>
      </c>
      <c r="C32" s="460">
        <v>9126</v>
      </c>
      <c r="D32" s="447"/>
      <c r="E32" s="447"/>
      <c r="F32" s="448"/>
    </row>
    <row r="33" spans="1:6" ht="28.5" customHeight="1">
      <c r="A33" s="588" t="s">
        <v>754</v>
      </c>
      <c r="B33" s="589" t="s">
        <v>756</v>
      </c>
      <c r="C33" s="590">
        <v>9127</v>
      </c>
      <c r="D33" s="591">
        <v>404</v>
      </c>
      <c r="E33" s="591"/>
      <c r="F33" s="592">
        <v>404</v>
      </c>
    </row>
    <row r="34" spans="1:6" ht="28.5" customHeight="1">
      <c r="A34" s="588"/>
      <c r="B34" s="589"/>
      <c r="C34" s="590"/>
      <c r="D34" s="591"/>
      <c r="E34" s="591"/>
      <c r="F34" s="592"/>
    </row>
    <row r="35" spans="1:6" ht="37.5">
      <c r="A35" s="436" t="s">
        <v>757</v>
      </c>
      <c r="B35" s="446" t="s">
        <v>758</v>
      </c>
      <c r="C35" s="460">
        <v>9128</v>
      </c>
      <c r="D35" s="447">
        <v>35</v>
      </c>
      <c r="E35" s="447"/>
      <c r="F35" s="448">
        <v>35</v>
      </c>
    </row>
    <row r="36" spans="1:6" ht="36">
      <c r="A36" s="436" t="s">
        <v>759</v>
      </c>
      <c r="B36" s="446" t="s">
        <v>760</v>
      </c>
      <c r="C36" s="460">
        <v>9129</v>
      </c>
      <c r="D36" s="447"/>
      <c r="E36" s="447"/>
      <c r="F36" s="448"/>
    </row>
    <row r="37" spans="1:6" ht="36.75" thickBot="1">
      <c r="A37" s="438" t="s">
        <v>761</v>
      </c>
      <c r="B37" s="454" t="s">
        <v>762</v>
      </c>
      <c r="C37" s="463">
        <v>9130</v>
      </c>
      <c r="D37" s="455"/>
      <c r="E37" s="455"/>
      <c r="F37" s="456"/>
    </row>
    <row r="38" spans="1:6" ht="18" customHeight="1">
      <c r="A38" s="433"/>
      <c r="B38" s="126"/>
      <c r="C38" s="126"/>
      <c r="D38" s="126"/>
      <c r="E38" s="126"/>
      <c r="F38" s="126"/>
    </row>
    <row r="39" spans="1:6" ht="15.75">
      <c r="A39" s="439" t="s">
        <v>777</v>
      </c>
      <c r="B39" s="127"/>
      <c r="C39" s="430"/>
      <c r="D39" s="127" t="s">
        <v>763</v>
      </c>
      <c r="E39" s="127"/>
      <c r="F39" s="127"/>
    </row>
    <row r="40" spans="1:6" ht="15.75">
      <c r="A40" s="440"/>
      <c r="B40" s="128" t="s">
        <v>764</v>
      </c>
      <c r="C40" s="126"/>
      <c r="D40" s="127"/>
      <c r="E40" s="126"/>
      <c r="F40" s="127"/>
    </row>
    <row r="41" spans="1:6" ht="15.75">
      <c r="A41" s="440"/>
      <c r="B41" s="128"/>
      <c r="C41" s="126"/>
      <c r="D41" s="127"/>
      <c r="E41" s="126"/>
      <c r="F41" s="127"/>
    </row>
    <row r="42" spans="1:6" ht="12.75" customHeight="1">
      <c r="A42" s="587" t="s">
        <v>765</v>
      </c>
      <c r="B42" s="587"/>
      <c r="C42" s="587"/>
      <c r="D42" s="587"/>
      <c r="E42" s="587"/>
      <c r="F42" s="587"/>
    </row>
    <row r="43" spans="1:6" ht="12.75">
      <c r="A43" s="587"/>
      <c r="B43" s="587"/>
      <c r="C43" s="587"/>
      <c r="D43" s="587"/>
      <c r="E43" s="587"/>
      <c r="F43" s="587"/>
    </row>
    <row r="44" spans="1:6" ht="12.75">
      <c r="A44" s="441"/>
      <c r="B44" s="129"/>
      <c r="C44" s="129"/>
      <c r="D44" s="129"/>
      <c r="E44" s="129"/>
      <c r="F44" s="129"/>
    </row>
    <row r="45" spans="1:6" ht="12.75">
      <c r="A45" s="441"/>
      <c r="B45" s="129"/>
      <c r="C45" s="129"/>
      <c r="D45" s="129"/>
      <c r="E45" s="129"/>
      <c r="F45" s="129"/>
    </row>
    <row r="46" spans="1:6" ht="12.75">
      <c r="A46" s="441"/>
      <c r="B46" s="129"/>
      <c r="C46" s="129"/>
      <c r="D46" s="129"/>
      <c r="E46" s="129"/>
      <c r="F46" s="129"/>
    </row>
    <row r="47" spans="1:6" ht="12.75">
      <c r="A47" s="441"/>
      <c r="B47" s="129"/>
      <c r="C47" s="129"/>
      <c r="D47" s="129"/>
      <c r="E47" s="129"/>
      <c r="F47" s="129"/>
    </row>
    <row r="48" spans="1:6" ht="12.75">
      <c r="A48" s="441"/>
      <c r="B48" s="129"/>
      <c r="C48" s="129"/>
      <c r="D48" s="129"/>
      <c r="E48" s="129"/>
      <c r="F48" s="129"/>
    </row>
    <row r="49" spans="1:6" ht="12.75">
      <c r="A49" s="441"/>
      <c r="B49" s="129"/>
      <c r="C49" s="129"/>
      <c r="D49" s="129"/>
      <c r="E49" s="129"/>
      <c r="F49" s="129"/>
    </row>
    <row r="50" spans="1:6" ht="12.75">
      <c r="A50" s="441"/>
      <c r="B50" s="129"/>
      <c r="C50" s="129"/>
      <c r="D50" s="129"/>
      <c r="E50" s="129"/>
      <c r="F50" s="129"/>
    </row>
    <row r="51" spans="1:6" ht="12.75">
      <c r="A51" s="441"/>
      <c r="B51" s="129"/>
      <c r="C51" s="129"/>
      <c r="D51" s="129"/>
      <c r="E51" s="129"/>
      <c r="F51" s="129"/>
    </row>
    <row r="52" spans="1:6" ht="12.75">
      <c r="A52" s="441"/>
      <c r="B52" s="129"/>
      <c r="C52" s="129"/>
      <c r="D52" s="129"/>
      <c r="E52" s="129"/>
      <c r="F52" s="129"/>
    </row>
    <row r="53" spans="1:6" ht="12.75">
      <c r="A53" s="441"/>
      <c r="B53" s="129"/>
      <c r="C53" s="129"/>
      <c r="D53" s="129"/>
      <c r="E53" s="129"/>
      <c r="F53" s="129"/>
    </row>
    <row r="54" spans="1:6" ht="12.75">
      <c r="A54" s="441"/>
      <c r="B54" s="129"/>
      <c r="C54" s="129"/>
      <c r="D54" s="129"/>
      <c r="E54" s="129"/>
      <c r="F54" s="129"/>
    </row>
    <row r="55" spans="1:6" ht="12.75">
      <c r="A55" s="441"/>
      <c r="B55" s="129"/>
      <c r="C55" s="129"/>
      <c r="D55" s="129"/>
      <c r="E55" s="129"/>
      <c r="F55" s="129"/>
    </row>
    <row r="56" spans="1:6" ht="12.75">
      <c r="A56" s="441"/>
      <c r="B56" s="129"/>
      <c r="C56" s="129"/>
      <c r="D56" s="129"/>
      <c r="E56" s="129"/>
      <c r="F56" s="129"/>
    </row>
    <row r="57" spans="1:6" ht="12.75">
      <c r="A57" s="441"/>
      <c r="B57" s="129"/>
      <c r="C57" s="129"/>
      <c r="D57" s="129"/>
      <c r="E57" s="129"/>
      <c r="F57" s="129"/>
    </row>
    <row r="58" spans="1:6" ht="12.75">
      <c r="A58" s="441"/>
      <c r="B58" s="129"/>
      <c r="C58" s="129"/>
      <c r="D58" s="129"/>
      <c r="E58" s="129"/>
      <c r="F58" s="129"/>
    </row>
    <row r="59" spans="1:6" ht="12.75">
      <c r="A59" s="441"/>
      <c r="B59" s="129"/>
      <c r="C59" s="129"/>
      <c r="D59" s="129"/>
      <c r="E59" s="129"/>
      <c r="F59" s="129"/>
    </row>
    <row r="60" spans="1:6" ht="12.75">
      <c r="A60" s="441"/>
      <c r="B60" s="129"/>
      <c r="C60" s="129"/>
      <c r="D60" s="129"/>
      <c r="E60" s="129"/>
      <c r="F60" s="129"/>
    </row>
    <row r="61" spans="1:6" ht="12.75">
      <c r="A61" s="441"/>
      <c r="B61" s="129"/>
      <c r="C61" s="129"/>
      <c r="D61" s="129"/>
      <c r="E61" s="129"/>
      <c r="F61" s="129"/>
    </row>
    <row r="62" spans="1:6" ht="12.75">
      <c r="A62" s="441"/>
      <c r="B62" s="129"/>
      <c r="C62" s="129"/>
      <c r="D62" s="129"/>
      <c r="E62" s="129"/>
      <c r="F62" s="129"/>
    </row>
    <row r="63" spans="1:6" ht="12.75">
      <c r="A63" s="441"/>
      <c r="B63" s="129"/>
      <c r="C63" s="129"/>
      <c r="D63" s="129"/>
      <c r="E63" s="129"/>
      <c r="F63" s="129"/>
    </row>
    <row r="64" spans="1:6" ht="12.75">
      <c r="A64" s="441"/>
      <c r="B64" s="129"/>
      <c r="C64" s="129"/>
      <c r="D64" s="129"/>
      <c r="E64" s="129"/>
      <c r="F64" s="129"/>
    </row>
    <row r="65" spans="1:6" ht="12.75">
      <c r="A65" s="441"/>
      <c r="B65" s="129"/>
      <c r="C65" s="129"/>
      <c r="D65" s="129"/>
      <c r="E65" s="129"/>
      <c r="F65" s="129"/>
    </row>
    <row r="66" spans="1:6" ht="12.75">
      <c r="A66" s="441"/>
      <c r="B66" s="129"/>
      <c r="C66" s="129"/>
      <c r="D66" s="129"/>
      <c r="E66" s="129"/>
      <c r="F66" s="129"/>
    </row>
    <row r="67" spans="1:6" ht="12.75">
      <c r="A67" s="441"/>
      <c r="B67" s="129"/>
      <c r="C67" s="129"/>
      <c r="D67" s="129"/>
      <c r="E67" s="129"/>
      <c r="F67" s="129"/>
    </row>
    <row r="68" spans="1:6" ht="12.75">
      <c r="A68" s="441"/>
      <c r="B68" s="129"/>
      <c r="C68" s="129"/>
      <c r="D68" s="129"/>
      <c r="E68" s="129"/>
      <c r="F68" s="129"/>
    </row>
    <row r="69" spans="1:6" ht="12.75">
      <c r="A69" s="441"/>
      <c r="B69" s="129"/>
      <c r="C69" s="129"/>
      <c r="D69" s="129"/>
      <c r="E69" s="129"/>
      <c r="F69" s="129"/>
    </row>
    <row r="70" spans="1:6" ht="12.75">
      <c r="A70" s="441"/>
      <c r="B70" s="129"/>
      <c r="C70" s="129"/>
      <c r="D70" s="129"/>
      <c r="E70" s="129"/>
      <c r="F70" s="129"/>
    </row>
    <row r="71" spans="1:6" ht="12.75">
      <c r="A71" s="441"/>
      <c r="B71" s="129"/>
      <c r="C71" s="129"/>
      <c r="D71" s="129"/>
      <c r="E71" s="129"/>
      <c r="F71" s="129"/>
    </row>
    <row r="72" spans="1:6" ht="12.75">
      <c r="A72" s="441"/>
      <c r="B72" s="129"/>
      <c r="C72" s="129"/>
      <c r="D72" s="129"/>
      <c r="E72" s="129"/>
      <c r="F72" s="129"/>
    </row>
    <row r="73" spans="1:6" ht="12.75">
      <c r="A73" s="441"/>
      <c r="B73" s="129"/>
      <c r="C73" s="129"/>
      <c r="D73" s="129"/>
      <c r="E73" s="129"/>
      <c r="F73" s="129"/>
    </row>
    <row r="74" spans="1:6" ht="12.75">
      <c r="A74" s="441"/>
      <c r="B74" s="129"/>
      <c r="C74" s="129"/>
      <c r="D74" s="129"/>
      <c r="E74" s="129"/>
      <c r="F74" s="129"/>
    </row>
    <row r="75" spans="1:6" ht="12.75">
      <c r="A75" s="441"/>
      <c r="B75" s="129"/>
      <c r="C75" s="129"/>
      <c r="D75" s="129"/>
      <c r="E75" s="129"/>
      <c r="F75" s="129"/>
    </row>
    <row r="76" spans="1:6" ht="12.75">
      <c r="A76" s="441"/>
      <c r="B76" s="129"/>
      <c r="C76" s="129"/>
      <c r="D76" s="129"/>
      <c r="E76" s="129"/>
      <c r="F76" s="129"/>
    </row>
  </sheetData>
  <sheetProtection selectLockedCells="1" selectUnlockedCells="1"/>
  <mergeCells count="27">
    <mergeCell ref="A5:F5"/>
    <mergeCell ref="A6:F6"/>
    <mergeCell ref="A9:A10"/>
    <mergeCell ref="B9:B10"/>
    <mergeCell ref="C9:C10"/>
    <mergeCell ref="D9:D10"/>
    <mergeCell ref="E9:E10"/>
    <mergeCell ref="F9:F10"/>
    <mergeCell ref="A12:A13"/>
    <mergeCell ref="B12:B13"/>
    <mergeCell ref="C12:C13"/>
    <mergeCell ref="D12:D13"/>
    <mergeCell ref="E12:E13"/>
    <mergeCell ref="F12:F13"/>
    <mergeCell ref="A26:A27"/>
    <mergeCell ref="B26:B27"/>
    <mergeCell ref="C26:C27"/>
    <mergeCell ref="D26:D27"/>
    <mergeCell ref="E26:E27"/>
    <mergeCell ref="F26:F27"/>
    <mergeCell ref="A42:F43"/>
    <mergeCell ref="A33:A34"/>
    <mergeCell ref="B33:B34"/>
    <mergeCell ref="C33:C34"/>
    <mergeCell ref="D33:D34"/>
    <mergeCell ref="E33:E34"/>
    <mergeCell ref="F33:F34"/>
  </mergeCells>
  <printOptions horizontalCentered="1" verticalCentered="1"/>
  <pageMargins left="0" right="0" top="0" bottom="0" header="0.11811023622047245" footer="0"/>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9"/>
  </sheetPr>
  <dimension ref="A2:H150"/>
  <sheetViews>
    <sheetView view="pageBreakPreview" zoomScale="71" zoomScaleNormal="78" zoomScaleSheetLayoutView="71" zoomScalePageLayoutView="0" workbookViewId="0" topLeftCell="A130">
      <selection activeCell="F159" sqref="F159"/>
    </sheetView>
  </sheetViews>
  <sheetFormatPr defaultColWidth="9.140625" defaultRowHeight="12.75"/>
  <cols>
    <col min="1" max="1" width="19.421875" style="15" customWidth="1"/>
    <col min="2" max="2" width="95.57421875" style="15" customWidth="1"/>
    <col min="3" max="3" width="9.8515625" style="15" customWidth="1"/>
    <col min="4" max="4" width="15.00390625" style="15" customWidth="1"/>
    <col min="5" max="5" width="18.8515625" style="15" customWidth="1"/>
    <col min="6" max="6" width="14.8515625" style="15" customWidth="1"/>
    <col min="7" max="7" width="17.28125" style="16" customWidth="1"/>
    <col min="8" max="8" width="20.7109375" style="17" customWidth="1"/>
    <col min="9" max="16384" width="9.140625" style="15" customWidth="1"/>
  </cols>
  <sheetData>
    <row r="2" spans="1:3" s="1" customFormat="1" ht="15.75">
      <c r="A2" s="3" t="s">
        <v>769</v>
      </c>
      <c r="B2" s="15"/>
      <c r="C2" s="15"/>
    </row>
    <row r="3" spans="1:8" s="1" customFormat="1" ht="15.75">
      <c r="A3" s="3" t="s">
        <v>770</v>
      </c>
      <c r="B3" s="15"/>
      <c r="C3" s="15"/>
      <c r="H3" s="19" t="s">
        <v>103</v>
      </c>
    </row>
    <row r="5" spans="1:8" ht="30" customHeight="1">
      <c r="A5" s="519" t="s">
        <v>771</v>
      </c>
      <c r="B5" s="519"/>
      <c r="C5" s="519"/>
      <c r="D5" s="519"/>
      <c r="E5" s="519"/>
      <c r="F5" s="519"/>
      <c r="G5" s="519"/>
      <c r="H5" s="519"/>
    </row>
    <row r="6" spans="1:8" ht="26.25" customHeight="1" thickBot="1">
      <c r="A6" s="20"/>
      <c r="B6" s="21"/>
      <c r="C6" s="21"/>
      <c r="D6" s="21"/>
      <c r="E6" s="21"/>
      <c r="F6" s="21"/>
      <c r="H6" s="22" t="s">
        <v>3</v>
      </c>
    </row>
    <row r="7" spans="1:8" s="23" customFormat="1" ht="42" customHeight="1" thickBot="1">
      <c r="A7" s="520" t="s">
        <v>4</v>
      </c>
      <c r="B7" s="521" t="s">
        <v>104</v>
      </c>
      <c r="C7" s="521" t="s">
        <v>105</v>
      </c>
      <c r="D7" s="522" t="s">
        <v>797</v>
      </c>
      <c r="E7" s="523" t="s">
        <v>798</v>
      </c>
      <c r="F7" s="524" t="s">
        <v>799</v>
      </c>
      <c r="G7" s="524"/>
      <c r="H7" s="525" t="s">
        <v>800</v>
      </c>
    </row>
    <row r="8" spans="1:8" s="24" customFormat="1" ht="50.25" customHeight="1" thickBot="1">
      <c r="A8" s="520"/>
      <c r="B8" s="521"/>
      <c r="C8" s="521"/>
      <c r="D8" s="522"/>
      <c r="E8" s="523"/>
      <c r="F8" s="25" t="s">
        <v>106</v>
      </c>
      <c r="G8" s="25" t="s">
        <v>107</v>
      </c>
      <c r="H8" s="525"/>
    </row>
    <row r="9" spans="1:8" s="26" customFormat="1" ht="23.25">
      <c r="A9" s="181"/>
      <c r="B9" s="160" t="s">
        <v>108</v>
      </c>
      <c r="C9" s="161"/>
      <c r="D9" s="162"/>
      <c r="E9" s="162"/>
      <c r="F9" s="162"/>
      <c r="G9" s="163"/>
      <c r="H9" s="164"/>
    </row>
    <row r="10" spans="1:8" s="26" customFormat="1" ht="23.25">
      <c r="A10" s="182">
        <v>0</v>
      </c>
      <c r="B10" s="165" t="s">
        <v>109</v>
      </c>
      <c r="C10" s="166" t="s">
        <v>110</v>
      </c>
      <c r="D10" s="167">
        <v>2892</v>
      </c>
      <c r="E10" s="167">
        <v>2892</v>
      </c>
      <c r="F10" s="167">
        <v>2892</v>
      </c>
      <c r="G10" s="168">
        <v>2892</v>
      </c>
      <c r="H10" s="169">
        <f>G10/F10*100</f>
        <v>100</v>
      </c>
    </row>
    <row r="11" spans="1:8" s="26" customFormat="1" ht="23.25">
      <c r="A11" s="182"/>
      <c r="B11" s="165" t="s">
        <v>917</v>
      </c>
      <c r="C11" s="166" t="s">
        <v>111</v>
      </c>
      <c r="D11" s="167">
        <v>93970</v>
      </c>
      <c r="E11" s="167">
        <v>114417</v>
      </c>
      <c r="F11" s="167">
        <v>105917</v>
      </c>
      <c r="G11" s="170">
        <v>91804</v>
      </c>
      <c r="H11" s="169">
        <f>G11/F11*100</f>
        <v>86.6754156556549</v>
      </c>
    </row>
    <row r="12" spans="1:8" s="26" customFormat="1" ht="45">
      <c r="A12" s="182">
        <v>1</v>
      </c>
      <c r="B12" s="165" t="s">
        <v>112</v>
      </c>
      <c r="C12" s="166" t="s">
        <v>113</v>
      </c>
      <c r="D12" s="167">
        <v>1604</v>
      </c>
      <c r="E12" s="167">
        <v>2460</v>
      </c>
      <c r="F12" s="167">
        <v>2460</v>
      </c>
      <c r="G12" s="168">
        <v>1605</v>
      </c>
      <c r="H12" s="169">
        <f>G12/F12*100</f>
        <v>65.2439024390244</v>
      </c>
    </row>
    <row r="13" spans="1:8" s="26" customFormat="1" ht="23.25">
      <c r="A13" s="182" t="s">
        <v>114</v>
      </c>
      <c r="B13" s="171" t="s">
        <v>115</v>
      </c>
      <c r="C13" s="166" t="s">
        <v>116</v>
      </c>
      <c r="D13" s="167"/>
      <c r="E13" s="167"/>
      <c r="F13" s="167"/>
      <c r="G13" s="170"/>
      <c r="H13" s="169"/>
    </row>
    <row r="14" spans="1:8" s="26" customFormat="1" ht="46.5">
      <c r="A14" s="182" t="s">
        <v>117</v>
      </c>
      <c r="B14" s="171" t="s">
        <v>118</v>
      </c>
      <c r="C14" s="166" t="s">
        <v>119</v>
      </c>
      <c r="D14" s="167">
        <v>1456</v>
      </c>
      <c r="E14" s="167">
        <v>2160</v>
      </c>
      <c r="F14" s="167">
        <v>2160</v>
      </c>
      <c r="G14" s="168">
        <v>1494</v>
      </c>
      <c r="H14" s="169">
        <f>G14/F14*100</f>
        <v>69.16666666666667</v>
      </c>
    </row>
    <row r="15" spans="1:8" s="26" customFormat="1" ht="23.25">
      <c r="A15" s="182" t="s">
        <v>120</v>
      </c>
      <c r="B15" s="171" t="s">
        <v>121</v>
      </c>
      <c r="C15" s="166" t="s">
        <v>122</v>
      </c>
      <c r="D15" s="167"/>
      <c r="E15" s="167"/>
      <c r="F15" s="167"/>
      <c r="G15" s="170"/>
      <c r="H15" s="169"/>
    </row>
    <row r="16" spans="1:8" s="26" customFormat="1" ht="23.25">
      <c r="A16" s="183" t="s">
        <v>123</v>
      </c>
      <c r="B16" s="171" t="s">
        <v>124</v>
      </c>
      <c r="C16" s="166" t="s">
        <v>125</v>
      </c>
      <c r="D16" s="167">
        <v>148</v>
      </c>
      <c r="E16" s="167">
        <v>300</v>
      </c>
      <c r="F16" s="167">
        <v>300</v>
      </c>
      <c r="G16" s="170">
        <v>111</v>
      </c>
      <c r="H16" s="169">
        <f>G16/F16*100</f>
        <v>37</v>
      </c>
    </row>
    <row r="17" spans="1:8" s="26" customFormat="1" ht="23.25">
      <c r="A17" s="183" t="s">
        <v>126</v>
      </c>
      <c r="B17" s="171" t="s">
        <v>127</v>
      </c>
      <c r="C17" s="166" t="s">
        <v>128</v>
      </c>
      <c r="D17" s="167"/>
      <c r="E17" s="167"/>
      <c r="F17" s="167"/>
      <c r="G17" s="170"/>
      <c r="H17" s="169"/>
    </row>
    <row r="18" spans="1:8" s="26" customFormat="1" ht="23.25">
      <c r="A18" s="183" t="s">
        <v>129</v>
      </c>
      <c r="B18" s="171" t="s">
        <v>130</v>
      </c>
      <c r="C18" s="166" t="s">
        <v>131</v>
      </c>
      <c r="D18" s="167"/>
      <c r="E18" s="167"/>
      <c r="F18" s="167"/>
      <c r="G18" s="168"/>
      <c r="H18" s="169"/>
    </row>
    <row r="19" spans="1:8" s="26" customFormat="1" ht="45">
      <c r="A19" s="184">
        <v>2</v>
      </c>
      <c r="B19" s="165" t="s">
        <v>132</v>
      </c>
      <c r="C19" s="166" t="s">
        <v>133</v>
      </c>
      <c r="D19" s="167">
        <v>92366</v>
      </c>
      <c r="E19" s="167">
        <v>111957</v>
      </c>
      <c r="F19" s="167">
        <v>103457</v>
      </c>
      <c r="G19" s="170">
        <v>90199</v>
      </c>
      <c r="H19" s="169">
        <f>G19/F19*100</f>
        <v>87.18501406381395</v>
      </c>
    </row>
    <row r="20" spans="1:8" s="26" customFormat="1" ht="23.25">
      <c r="A20" s="182" t="s">
        <v>134</v>
      </c>
      <c r="B20" s="171" t="s">
        <v>135</v>
      </c>
      <c r="C20" s="166" t="s">
        <v>136</v>
      </c>
      <c r="D20" s="167"/>
      <c r="E20" s="167">
        <v>15757</v>
      </c>
      <c r="F20" s="167">
        <v>13257</v>
      </c>
      <c r="G20" s="170"/>
      <c r="H20" s="169">
        <f>G20/F20*100</f>
        <v>0</v>
      </c>
    </row>
    <row r="21" spans="1:8" s="26" customFormat="1" ht="23.25">
      <c r="A21" s="183" t="s">
        <v>137</v>
      </c>
      <c r="B21" s="171" t="s">
        <v>138</v>
      </c>
      <c r="C21" s="166" t="s">
        <v>139</v>
      </c>
      <c r="D21" s="167">
        <v>36642</v>
      </c>
      <c r="E21" s="167">
        <v>39500</v>
      </c>
      <c r="F21" s="167">
        <v>39500</v>
      </c>
      <c r="G21" s="168">
        <v>36281</v>
      </c>
      <c r="H21" s="169">
        <f>G21/F21*100</f>
        <v>91.85063291139241</v>
      </c>
    </row>
    <row r="22" spans="1:8" s="26" customFormat="1" ht="23.25">
      <c r="A22" s="182" t="s">
        <v>140</v>
      </c>
      <c r="B22" s="171" t="s">
        <v>141</v>
      </c>
      <c r="C22" s="166" t="s">
        <v>142</v>
      </c>
      <c r="D22" s="167">
        <v>55724</v>
      </c>
      <c r="E22" s="167">
        <v>56700</v>
      </c>
      <c r="F22" s="167">
        <v>50700</v>
      </c>
      <c r="G22" s="170">
        <v>53918</v>
      </c>
      <c r="H22" s="169">
        <f>G22/F22*100</f>
        <v>106.34714003944774</v>
      </c>
    </row>
    <row r="23" spans="1:8" s="26" customFormat="1" ht="23.25">
      <c r="A23" s="182" t="s">
        <v>143</v>
      </c>
      <c r="B23" s="171" t="s">
        <v>144</v>
      </c>
      <c r="C23" s="166" t="s">
        <v>145</v>
      </c>
      <c r="D23" s="167"/>
      <c r="E23" s="167"/>
      <c r="F23" s="167"/>
      <c r="G23" s="170"/>
      <c r="H23" s="169"/>
    </row>
    <row r="24" spans="1:8" s="26" customFormat="1" ht="23.25">
      <c r="A24" s="182" t="s">
        <v>146</v>
      </c>
      <c r="B24" s="171" t="s">
        <v>147</v>
      </c>
      <c r="C24" s="166" t="s">
        <v>148</v>
      </c>
      <c r="D24" s="167"/>
      <c r="E24" s="167"/>
      <c r="F24" s="167"/>
      <c r="G24" s="168"/>
      <c r="H24" s="169"/>
    </row>
    <row r="25" spans="1:8" s="26" customFormat="1" ht="23.25">
      <c r="A25" s="182" t="s">
        <v>149</v>
      </c>
      <c r="B25" s="171" t="s">
        <v>150</v>
      </c>
      <c r="C25" s="166" t="s">
        <v>151</v>
      </c>
      <c r="D25" s="167"/>
      <c r="E25" s="167"/>
      <c r="F25" s="167"/>
      <c r="G25" s="170"/>
      <c r="H25" s="169"/>
    </row>
    <row r="26" spans="1:8" s="26" customFormat="1" ht="23.25">
      <c r="A26" s="182" t="s">
        <v>152</v>
      </c>
      <c r="B26" s="171" t="s">
        <v>153</v>
      </c>
      <c r="C26" s="166" t="s">
        <v>154</v>
      </c>
      <c r="D26" s="167"/>
      <c r="E26" s="167"/>
      <c r="F26" s="167"/>
      <c r="G26" s="170"/>
      <c r="H26" s="169"/>
    </row>
    <row r="27" spans="1:8" s="26" customFormat="1" ht="23.25">
      <c r="A27" s="182" t="s">
        <v>155</v>
      </c>
      <c r="B27" s="171" t="s">
        <v>156</v>
      </c>
      <c r="C27" s="166" t="s">
        <v>157</v>
      </c>
      <c r="D27" s="167"/>
      <c r="E27" s="167"/>
      <c r="F27" s="167"/>
      <c r="G27" s="170"/>
      <c r="H27" s="169"/>
    </row>
    <row r="28" spans="1:8" s="26" customFormat="1" ht="23.25">
      <c r="A28" s="184">
        <v>3</v>
      </c>
      <c r="B28" s="165" t="s">
        <v>158</v>
      </c>
      <c r="C28" s="166" t="s">
        <v>159</v>
      </c>
      <c r="D28" s="167"/>
      <c r="E28" s="167"/>
      <c r="F28" s="167"/>
      <c r="G28" s="170"/>
      <c r="H28" s="169"/>
    </row>
    <row r="29" spans="1:8" s="26" customFormat="1" ht="23.25">
      <c r="A29" s="182" t="s">
        <v>160</v>
      </c>
      <c r="B29" s="171" t="s">
        <v>161</v>
      </c>
      <c r="C29" s="166" t="s">
        <v>162</v>
      </c>
      <c r="D29" s="167"/>
      <c r="E29" s="167"/>
      <c r="F29" s="167"/>
      <c r="G29" s="170"/>
      <c r="H29" s="169"/>
    </row>
    <row r="30" spans="1:8" s="26" customFormat="1" ht="23.25">
      <c r="A30" s="183" t="s">
        <v>163</v>
      </c>
      <c r="B30" s="171" t="s">
        <v>164</v>
      </c>
      <c r="C30" s="166" t="s">
        <v>165</v>
      </c>
      <c r="D30" s="167"/>
      <c r="E30" s="167"/>
      <c r="F30" s="167"/>
      <c r="G30" s="170"/>
      <c r="H30" s="169"/>
    </row>
    <row r="31" spans="1:8" s="26" customFormat="1" ht="23.25">
      <c r="A31" s="183" t="s">
        <v>166</v>
      </c>
      <c r="B31" s="171" t="s">
        <v>167</v>
      </c>
      <c r="C31" s="166" t="s">
        <v>168</v>
      </c>
      <c r="D31" s="167"/>
      <c r="E31" s="167"/>
      <c r="F31" s="167"/>
      <c r="G31" s="168"/>
      <c r="H31" s="169"/>
    </row>
    <row r="32" spans="1:8" s="26" customFormat="1" ht="23.25">
      <c r="A32" s="183" t="s">
        <v>169</v>
      </c>
      <c r="B32" s="171" t="s">
        <v>170</v>
      </c>
      <c r="C32" s="166" t="s">
        <v>171</v>
      </c>
      <c r="D32" s="167"/>
      <c r="E32" s="167"/>
      <c r="F32" s="167"/>
      <c r="G32" s="170"/>
      <c r="H32" s="169"/>
    </row>
    <row r="33" spans="1:8" s="26" customFormat="1" ht="45">
      <c r="A33" s="185" t="s">
        <v>172</v>
      </c>
      <c r="B33" s="165" t="s">
        <v>173</v>
      </c>
      <c r="C33" s="166" t="s">
        <v>174</v>
      </c>
      <c r="D33" s="167"/>
      <c r="E33" s="167"/>
      <c r="F33" s="167"/>
      <c r="G33" s="168"/>
      <c r="H33" s="169"/>
    </row>
    <row r="34" spans="1:8" s="26" customFormat="1" ht="23.25">
      <c r="A34" s="183" t="s">
        <v>175</v>
      </c>
      <c r="B34" s="171" t="s">
        <v>176</v>
      </c>
      <c r="C34" s="166" t="s">
        <v>177</v>
      </c>
      <c r="D34" s="167"/>
      <c r="E34" s="167"/>
      <c r="F34" s="167"/>
      <c r="G34" s="170"/>
      <c r="H34" s="169"/>
    </row>
    <row r="35" spans="1:8" s="26" customFormat="1" ht="46.5">
      <c r="A35" s="183" t="s">
        <v>178</v>
      </c>
      <c r="B35" s="171" t="s">
        <v>179</v>
      </c>
      <c r="C35" s="166" t="s">
        <v>180</v>
      </c>
      <c r="D35" s="167"/>
      <c r="E35" s="167"/>
      <c r="F35" s="167"/>
      <c r="G35" s="168"/>
      <c r="H35" s="169"/>
    </row>
    <row r="36" spans="1:8" s="26" customFormat="1" ht="46.5">
      <c r="A36" s="183" t="s">
        <v>181</v>
      </c>
      <c r="B36" s="171" t="s">
        <v>182</v>
      </c>
      <c r="C36" s="166" t="s">
        <v>183</v>
      </c>
      <c r="D36" s="167"/>
      <c r="E36" s="167"/>
      <c r="F36" s="167"/>
      <c r="G36" s="168"/>
      <c r="H36" s="169"/>
    </row>
    <row r="37" spans="1:8" s="26" customFormat="1" ht="46.5">
      <c r="A37" s="183" t="s">
        <v>184</v>
      </c>
      <c r="B37" s="171" t="s">
        <v>185</v>
      </c>
      <c r="C37" s="166" t="s">
        <v>186</v>
      </c>
      <c r="D37" s="167"/>
      <c r="E37" s="167"/>
      <c r="F37" s="167"/>
      <c r="G37" s="170"/>
      <c r="H37" s="169"/>
    </row>
    <row r="38" spans="1:8" s="26" customFormat="1" ht="31.5">
      <c r="A38" s="183" t="s">
        <v>184</v>
      </c>
      <c r="B38" s="171" t="s">
        <v>187</v>
      </c>
      <c r="C38" s="166" t="s">
        <v>188</v>
      </c>
      <c r="D38" s="167"/>
      <c r="E38" s="167"/>
      <c r="F38" s="167"/>
      <c r="G38" s="170"/>
      <c r="H38" s="169"/>
    </row>
    <row r="39" spans="1:8" s="26" customFormat="1" ht="23.25">
      <c r="A39" s="183" t="s">
        <v>189</v>
      </c>
      <c r="B39" s="171" t="s">
        <v>190</v>
      </c>
      <c r="C39" s="166" t="s">
        <v>191</v>
      </c>
      <c r="D39" s="167"/>
      <c r="E39" s="167"/>
      <c r="F39" s="167"/>
      <c r="G39" s="170"/>
      <c r="H39" s="169"/>
    </row>
    <row r="40" spans="1:8" s="26" customFormat="1" ht="23.25">
      <c r="A40" s="183" t="s">
        <v>189</v>
      </c>
      <c r="B40" s="171" t="s">
        <v>192</v>
      </c>
      <c r="C40" s="166" t="s">
        <v>193</v>
      </c>
      <c r="D40" s="167"/>
      <c r="E40" s="167"/>
      <c r="F40" s="167"/>
      <c r="G40" s="170"/>
      <c r="H40" s="169"/>
    </row>
    <row r="41" spans="1:8" s="26" customFormat="1" ht="23.25">
      <c r="A41" s="183" t="s">
        <v>194</v>
      </c>
      <c r="B41" s="171" t="s">
        <v>195</v>
      </c>
      <c r="C41" s="166" t="s">
        <v>196</v>
      </c>
      <c r="D41" s="167"/>
      <c r="E41" s="167"/>
      <c r="F41" s="167"/>
      <c r="G41" s="170"/>
      <c r="H41" s="169"/>
    </row>
    <row r="42" spans="1:8" s="26" customFormat="1" ht="23.25">
      <c r="A42" s="183" t="s">
        <v>197</v>
      </c>
      <c r="B42" s="171" t="s">
        <v>198</v>
      </c>
      <c r="C42" s="166" t="s">
        <v>199</v>
      </c>
      <c r="D42" s="167"/>
      <c r="E42" s="167"/>
      <c r="F42" s="167"/>
      <c r="G42" s="170"/>
      <c r="H42" s="169"/>
    </row>
    <row r="43" spans="1:8" s="26" customFormat="1" ht="45">
      <c r="A43" s="185">
        <v>5</v>
      </c>
      <c r="B43" s="165" t="s">
        <v>200</v>
      </c>
      <c r="C43" s="166" t="s">
        <v>201</v>
      </c>
      <c r="D43" s="167"/>
      <c r="E43" s="167"/>
      <c r="F43" s="167"/>
      <c r="G43" s="170"/>
      <c r="H43" s="169"/>
    </row>
    <row r="44" spans="1:8" s="26" customFormat="1" ht="23.25">
      <c r="A44" s="183" t="s">
        <v>202</v>
      </c>
      <c r="B44" s="171" t="s">
        <v>203</v>
      </c>
      <c r="C44" s="166" t="s">
        <v>204</v>
      </c>
      <c r="D44" s="167"/>
      <c r="E44" s="167"/>
      <c r="F44" s="167"/>
      <c r="G44" s="170"/>
      <c r="H44" s="169"/>
    </row>
    <row r="45" spans="1:8" s="26" customFormat="1" ht="23.25">
      <c r="A45" s="183" t="s">
        <v>205</v>
      </c>
      <c r="B45" s="171" t="s">
        <v>206</v>
      </c>
      <c r="C45" s="166" t="s">
        <v>207</v>
      </c>
      <c r="D45" s="167"/>
      <c r="E45" s="167"/>
      <c r="F45" s="167"/>
      <c r="G45" s="170"/>
      <c r="H45" s="169"/>
    </row>
    <row r="46" spans="1:8" s="26" customFormat="1" ht="23.25">
      <c r="A46" s="183" t="s">
        <v>208</v>
      </c>
      <c r="B46" s="171" t="s">
        <v>209</v>
      </c>
      <c r="C46" s="166" t="s">
        <v>210</v>
      </c>
      <c r="D46" s="167"/>
      <c r="E46" s="167"/>
      <c r="F46" s="167"/>
      <c r="G46" s="168"/>
      <c r="H46" s="169"/>
    </row>
    <row r="47" spans="1:8" s="26" customFormat="1" ht="46.5">
      <c r="A47" s="183" t="s">
        <v>211</v>
      </c>
      <c r="B47" s="171" t="s">
        <v>212</v>
      </c>
      <c r="C47" s="166" t="s">
        <v>213</v>
      </c>
      <c r="D47" s="167"/>
      <c r="E47" s="167"/>
      <c r="F47" s="167"/>
      <c r="G47" s="170"/>
      <c r="H47" s="169"/>
    </row>
    <row r="48" spans="1:8" s="26" customFormat="1" ht="23.25">
      <c r="A48" s="183" t="s">
        <v>214</v>
      </c>
      <c r="B48" s="171" t="s">
        <v>215</v>
      </c>
      <c r="C48" s="166" t="s">
        <v>216</v>
      </c>
      <c r="D48" s="167"/>
      <c r="E48" s="167"/>
      <c r="F48" s="167"/>
      <c r="G48" s="168"/>
      <c r="H48" s="169"/>
    </row>
    <row r="49" spans="1:8" s="26" customFormat="1" ht="23.25">
      <c r="A49" s="183" t="s">
        <v>217</v>
      </c>
      <c r="B49" s="171" t="s">
        <v>218</v>
      </c>
      <c r="C49" s="166" t="s">
        <v>219</v>
      </c>
      <c r="D49" s="167"/>
      <c r="E49" s="167"/>
      <c r="F49" s="167"/>
      <c r="G49" s="170"/>
      <c r="H49" s="169"/>
    </row>
    <row r="50" spans="1:8" s="26" customFormat="1" ht="23.25">
      <c r="A50" s="183" t="s">
        <v>220</v>
      </c>
      <c r="B50" s="171" t="s">
        <v>221</v>
      </c>
      <c r="C50" s="166" t="s">
        <v>222</v>
      </c>
      <c r="D50" s="167"/>
      <c r="E50" s="167"/>
      <c r="F50" s="167"/>
      <c r="G50" s="170"/>
      <c r="H50" s="169"/>
    </row>
    <row r="51" spans="1:8" s="26" customFormat="1" ht="23.25">
      <c r="A51" s="185">
        <v>288</v>
      </c>
      <c r="B51" s="165" t="s">
        <v>223</v>
      </c>
      <c r="C51" s="166" t="s">
        <v>224</v>
      </c>
      <c r="D51" s="167"/>
      <c r="E51" s="167"/>
      <c r="F51" s="167"/>
      <c r="G51" s="168"/>
      <c r="H51" s="169"/>
    </row>
    <row r="52" spans="1:8" s="26" customFormat="1" ht="45">
      <c r="A52" s="185"/>
      <c r="B52" s="165" t="s">
        <v>225</v>
      </c>
      <c r="C52" s="166" t="s">
        <v>226</v>
      </c>
      <c r="D52" s="167">
        <v>31420</v>
      </c>
      <c r="E52" s="167">
        <v>20000</v>
      </c>
      <c r="F52" s="167">
        <v>11500</v>
      </c>
      <c r="G52" s="170">
        <v>36698</v>
      </c>
      <c r="H52" s="169">
        <f>G52/F52*100</f>
        <v>319.11304347826086</v>
      </c>
    </row>
    <row r="53" spans="1:8" s="26" customFormat="1" ht="23.25">
      <c r="A53" s="185" t="s">
        <v>227</v>
      </c>
      <c r="B53" s="165" t="s">
        <v>228</v>
      </c>
      <c r="C53" s="166" t="s">
        <v>229</v>
      </c>
      <c r="D53" s="167">
        <v>3767</v>
      </c>
      <c r="E53" s="167">
        <v>4000</v>
      </c>
      <c r="F53" s="167">
        <v>1000</v>
      </c>
      <c r="G53" s="170">
        <v>2894</v>
      </c>
      <c r="H53" s="169">
        <f>G53/F53*100</f>
        <v>289.40000000000003</v>
      </c>
    </row>
    <row r="54" spans="1:8" s="26" customFormat="1" ht="23.25">
      <c r="A54" s="183">
        <v>10</v>
      </c>
      <c r="B54" s="171" t="s">
        <v>230</v>
      </c>
      <c r="C54" s="166" t="s">
        <v>231</v>
      </c>
      <c r="D54" s="167">
        <v>3767</v>
      </c>
      <c r="E54" s="167">
        <v>4000</v>
      </c>
      <c r="F54" s="167">
        <v>1000</v>
      </c>
      <c r="G54" s="170">
        <v>2880</v>
      </c>
      <c r="H54" s="169">
        <f>G54/F54*100</f>
        <v>288</v>
      </c>
    </row>
    <row r="55" spans="1:8" s="26" customFormat="1" ht="23.25">
      <c r="A55" s="183">
        <v>11</v>
      </c>
      <c r="B55" s="171" t="s">
        <v>232</v>
      </c>
      <c r="C55" s="166" t="s">
        <v>233</v>
      </c>
      <c r="D55" s="167"/>
      <c r="E55" s="167"/>
      <c r="F55" s="167"/>
      <c r="G55" s="170"/>
      <c r="H55" s="169"/>
    </row>
    <row r="56" spans="1:8" s="26" customFormat="1" ht="23.25">
      <c r="A56" s="183">
        <v>12</v>
      </c>
      <c r="B56" s="171" t="s">
        <v>234</v>
      </c>
      <c r="C56" s="166" t="s">
        <v>235</v>
      </c>
      <c r="D56" s="167"/>
      <c r="E56" s="167"/>
      <c r="F56" s="167"/>
      <c r="G56" s="170"/>
      <c r="H56" s="169"/>
    </row>
    <row r="57" spans="1:8" s="26" customFormat="1" ht="23.25">
      <c r="A57" s="183">
        <v>13</v>
      </c>
      <c r="B57" s="171" t="s">
        <v>236</v>
      </c>
      <c r="C57" s="166" t="s">
        <v>237</v>
      </c>
      <c r="D57" s="167"/>
      <c r="E57" s="167"/>
      <c r="F57" s="167"/>
      <c r="G57" s="170">
        <v>14</v>
      </c>
      <c r="H57" s="169"/>
    </row>
    <row r="58" spans="1:8" s="26" customFormat="1" ht="23.25">
      <c r="A58" s="183">
        <v>14</v>
      </c>
      <c r="B58" s="171" t="s">
        <v>238</v>
      </c>
      <c r="C58" s="166" t="s">
        <v>239</v>
      </c>
      <c r="D58" s="167"/>
      <c r="E58" s="167"/>
      <c r="F58" s="167"/>
      <c r="G58" s="170"/>
      <c r="H58" s="169"/>
    </row>
    <row r="59" spans="1:8" s="26" customFormat="1" ht="23.25">
      <c r="A59" s="183">
        <v>15</v>
      </c>
      <c r="B59" s="172" t="s">
        <v>240</v>
      </c>
      <c r="C59" s="166" t="s">
        <v>241</v>
      </c>
      <c r="D59" s="167"/>
      <c r="E59" s="167"/>
      <c r="F59" s="167"/>
      <c r="G59" s="168"/>
      <c r="H59" s="169"/>
    </row>
    <row r="60" spans="1:8" s="26" customFormat="1" ht="45">
      <c r="A60" s="185"/>
      <c r="B60" s="165" t="s">
        <v>242</v>
      </c>
      <c r="C60" s="166" t="s">
        <v>243</v>
      </c>
      <c r="D60" s="167">
        <v>26003</v>
      </c>
      <c r="E60" s="167">
        <v>15000</v>
      </c>
      <c r="F60" s="167">
        <v>10000</v>
      </c>
      <c r="G60" s="170">
        <v>32377</v>
      </c>
      <c r="H60" s="169">
        <f>G60/F60*100</f>
        <v>323.77</v>
      </c>
    </row>
    <row r="61" spans="1:8" s="28" customFormat="1" ht="23.25">
      <c r="A61" s="183" t="s">
        <v>244</v>
      </c>
      <c r="B61" s="171" t="s">
        <v>245</v>
      </c>
      <c r="C61" s="166" t="s">
        <v>246</v>
      </c>
      <c r="D61" s="167"/>
      <c r="E61" s="167"/>
      <c r="F61" s="167"/>
      <c r="G61" s="170"/>
      <c r="H61" s="169"/>
    </row>
    <row r="62" spans="1:8" s="28" customFormat="1" ht="23.25">
      <c r="A62" s="183" t="s">
        <v>247</v>
      </c>
      <c r="B62" s="171" t="s">
        <v>248</v>
      </c>
      <c r="C62" s="166" t="s">
        <v>249</v>
      </c>
      <c r="D62" s="173"/>
      <c r="E62" s="173"/>
      <c r="F62" s="173"/>
      <c r="G62" s="174"/>
      <c r="H62" s="169"/>
    </row>
    <row r="63" spans="1:8" s="26" customFormat="1" ht="23.25">
      <c r="A63" s="183" t="s">
        <v>250</v>
      </c>
      <c r="B63" s="171" t="s">
        <v>251</v>
      </c>
      <c r="C63" s="166" t="s">
        <v>252</v>
      </c>
      <c r="D63" s="175"/>
      <c r="E63" s="167"/>
      <c r="F63" s="173"/>
      <c r="G63" s="175"/>
      <c r="H63" s="169"/>
    </row>
    <row r="64" spans="1:8" s="28" customFormat="1" ht="23.25">
      <c r="A64" s="183" t="s">
        <v>253</v>
      </c>
      <c r="B64" s="171" t="s">
        <v>254</v>
      </c>
      <c r="C64" s="166" t="s">
        <v>255</v>
      </c>
      <c r="D64" s="167"/>
      <c r="E64" s="167"/>
      <c r="F64" s="167"/>
      <c r="G64" s="167"/>
      <c r="H64" s="169"/>
    </row>
    <row r="65" spans="1:8" ht="23.25">
      <c r="A65" s="183" t="s">
        <v>256</v>
      </c>
      <c r="B65" s="171" t="s">
        <v>257</v>
      </c>
      <c r="C65" s="166" t="s">
        <v>258</v>
      </c>
      <c r="D65" s="173">
        <v>26003</v>
      </c>
      <c r="E65" s="173">
        <v>15000</v>
      </c>
      <c r="F65" s="173">
        <v>10000</v>
      </c>
      <c r="G65" s="174">
        <v>32377</v>
      </c>
      <c r="H65" s="169">
        <f>G65/F65*100</f>
        <v>323.77</v>
      </c>
    </row>
    <row r="66" spans="1:8" ht="23.25">
      <c r="A66" s="183" t="s">
        <v>259</v>
      </c>
      <c r="B66" s="171" t="s">
        <v>260</v>
      </c>
      <c r="C66" s="166" t="s">
        <v>261</v>
      </c>
      <c r="D66" s="173"/>
      <c r="E66" s="173"/>
      <c r="F66" s="173"/>
      <c r="G66" s="174"/>
      <c r="H66" s="169"/>
    </row>
    <row r="67" spans="1:8" ht="23.25">
      <c r="A67" s="183" t="s">
        <v>262</v>
      </c>
      <c r="B67" s="171" t="s">
        <v>263</v>
      </c>
      <c r="C67" s="166" t="s">
        <v>264</v>
      </c>
      <c r="D67" s="173"/>
      <c r="E67" s="173"/>
      <c r="F67" s="173"/>
      <c r="G67" s="174"/>
      <c r="H67" s="169"/>
    </row>
    <row r="68" spans="1:8" ht="23.25">
      <c r="A68" s="185">
        <v>21</v>
      </c>
      <c r="B68" s="165" t="s">
        <v>265</v>
      </c>
      <c r="C68" s="166" t="s">
        <v>266</v>
      </c>
      <c r="D68" s="173"/>
      <c r="E68" s="173"/>
      <c r="F68" s="173"/>
      <c r="G68" s="174"/>
      <c r="H68" s="169"/>
    </row>
    <row r="69" spans="1:8" ht="23.25">
      <c r="A69" s="185">
        <v>22</v>
      </c>
      <c r="B69" s="165" t="s">
        <v>267</v>
      </c>
      <c r="C69" s="166" t="s">
        <v>268</v>
      </c>
      <c r="D69" s="173">
        <v>1085</v>
      </c>
      <c r="E69" s="173"/>
      <c r="F69" s="173"/>
      <c r="G69" s="174">
        <v>896</v>
      </c>
      <c r="H69" s="169"/>
    </row>
    <row r="70" spans="1:8" ht="45">
      <c r="A70" s="185">
        <v>236</v>
      </c>
      <c r="B70" s="165" t="s">
        <v>269</v>
      </c>
      <c r="C70" s="166" t="s">
        <v>270</v>
      </c>
      <c r="D70" s="173"/>
      <c r="E70" s="173"/>
      <c r="F70" s="173"/>
      <c r="G70" s="174"/>
      <c r="H70" s="169"/>
    </row>
    <row r="71" spans="1:8" ht="45">
      <c r="A71" s="185" t="s">
        <v>271</v>
      </c>
      <c r="B71" s="165" t="s">
        <v>272</v>
      </c>
      <c r="C71" s="166" t="s">
        <v>273</v>
      </c>
      <c r="D71" s="173"/>
      <c r="E71" s="173"/>
      <c r="F71" s="173"/>
      <c r="G71" s="174"/>
      <c r="H71" s="169"/>
    </row>
    <row r="72" spans="1:8" ht="46.5">
      <c r="A72" s="183" t="s">
        <v>274</v>
      </c>
      <c r="B72" s="171" t="s">
        <v>275</v>
      </c>
      <c r="C72" s="166" t="s">
        <v>276</v>
      </c>
      <c r="D72" s="173"/>
      <c r="E72" s="173"/>
      <c r="F72" s="173"/>
      <c r="G72" s="174"/>
      <c r="H72" s="169"/>
    </row>
    <row r="73" spans="1:8" ht="46.5">
      <c r="A73" s="183" t="s">
        <v>277</v>
      </c>
      <c r="B73" s="171" t="s">
        <v>278</v>
      </c>
      <c r="C73" s="166" t="s">
        <v>279</v>
      </c>
      <c r="D73" s="173"/>
      <c r="E73" s="173"/>
      <c r="F73" s="173"/>
      <c r="G73" s="174"/>
      <c r="H73" s="169"/>
    </row>
    <row r="74" spans="1:8" ht="23.25">
      <c r="A74" s="183" t="s">
        <v>280</v>
      </c>
      <c r="B74" s="171" t="s">
        <v>281</v>
      </c>
      <c r="C74" s="166" t="s">
        <v>282</v>
      </c>
      <c r="D74" s="173"/>
      <c r="E74" s="173"/>
      <c r="F74" s="173"/>
      <c r="G74" s="174"/>
      <c r="H74" s="169"/>
    </row>
    <row r="75" spans="1:8" ht="23.25">
      <c r="A75" s="183" t="s">
        <v>283</v>
      </c>
      <c r="B75" s="171" t="s">
        <v>284</v>
      </c>
      <c r="C75" s="166" t="s">
        <v>285</v>
      </c>
      <c r="D75" s="173"/>
      <c r="E75" s="173"/>
      <c r="F75" s="173"/>
      <c r="G75" s="174"/>
      <c r="H75" s="169"/>
    </row>
    <row r="76" spans="1:8" ht="31.5">
      <c r="A76" s="183" t="s">
        <v>286</v>
      </c>
      <c r="B76" s="171" t="s">
        <v>287</v>
      </c>
      <c r="C76" s="166" t="s">
        <v>288</v>
      </c>
      <c r="D76" s="173"/>
      <c r="E76" s="173"/>
      <c r="F76" s="173"/>
      <c r="G76" s="174"/>
      <c r="H76" s="169"/>
    </row>
    <row r="77" spans="1:8" ht="23.25">
      <c r="A77" s="185">
        <v>24</v>
      </c>
      <c r="B77" s="165" t="s">
        <v>289</v>
      </c>
      <c r="C77" s="166" t="s">
        <v>290</v>
      </c>
      <c r="D77" s="173">
        <v>538</v>
      </c>
      <c r="E77" s="173">
        <v>1000</v>
      </c>
      <c r="F77" s="173">
        <v>500</v>
      </c>
      <c r="G77" s="174">
        <v>531</v>
      </c>
      <c r="H77" s="169">
        <f>G77/F77*100</f>
        <v>106.2</v>
      </c>
    </row>
    <row r="78" spans="1:8" ht="23.25">
      <c r="A78" s="185">
        <v>27</v>
      </c>
      <c r="B78" s="165" t="s">
        <v>291</v>
      </c>
      <c r="C78" s="166" t="s">
        <v>292</v>
      </c>
      <c r="D78" s="173"/>
      <c r="E78" s="173"/>
      <c r="F78" s="173"/>
      <c r="G78" s="174"/>
      <c r="H78" s="169"/>
    </row>
    <row r="79" spans="1:8" ht="23.25">
      <c r="A79" s="185" t="s">
        <v>293</v>
      </c>
      <c r="B79" s="165" t="s">
        <v>294</v>
      </c>
      <c r="C79" s="166" t="s">
        <v>295</v>
      </c>
      <c r="D79" s="173">
        <v>27</v>
      </c>
      <c r="E79" s="173"/>
      <c r="F79" s="173"/>
      <c r="G79" s="174"/>
      <c r="H79" s="169"/>
    </row>
    <row r="80" spans="1:8" ht="45">
      <c r="A80" s="185"/>
      <c r="B80" s="165" t="s">
        <v>296</v>
      </c>
      <c r="C80" s="166" t="s">
        <v>297</v>
      </c>
      <c r="D80" s="173">
        <v>128282</v>
      </c>
      <c r="E80" s="173">
        <v>137309</v>
      </c>
      <c r="F80" s="173">
        <v>120309</v>
      </c>
      <c r="G80" s="174">
        <v>131394</v>
      </c>
      <c r="H80" s="169">
        <f>G80/F80*100</f>
        <v>109.21377453058373</v>
      </c>
    </row>
    <row r="81" spans="1:8" ht="23.25">
      <c r="A81" s="185">
        <v>88</v>
      </c>
      <c r="B81" s="165" t="s">
        <v>298</v>
      </c>
      <c r="C81" s="166" t="s">
        <v>299</v>
      </c>
      <c r="D81" s="173">
        <v>20884</v>
      </c>
      <c r="E81" s="173">
        <v>2886</v>
      </c>
      <c r="F81" s="173">
        <v>2886</v>
      </c>
      <c r="G81" s="174">
        <v>20884</v>
      </c>
      <c r="H81" s="169">
        <f>G81/F81*100</f>
        <v>723.6313236313237</v>
      </c>
    </row>
    <row r="82" spans="1:8" ht="23.25">
      <c r="A82" s="185"/>
      <c r="B82" s="165" t="s">
        <v>300</v>
      </c>
      <c r="C82" s="176"/>
      <c r="D82" s="173"/>
      <c r="E82" s="173"/>
      <c r="F82" s="173"/>
      <c r="G82" s="174"/>
      <c r="H82" s="169"/>
    </row>
    <row r="83" spans="1:8" ht="45">
      <c r="A83" s="185"/>
      <c r="B83" s="165" t="s">
        <v>301</v>
      </c>
      <c r="C83" s="166" t="s">
        <v>302</v>
      </c>
      <c r="D83" s="173">
        <v>71998</v>
      </c>
      <c r="E83" s="173">
        <v>76499</v>
      </c>
      <c r="F83" s="173">
        <v>75942</v>
      </c>
      <c r="G83" s="174">
        <v>79125</v>
      </c>
      <c r="H83" s="169">
        <f>G83/F83*100</f>
        <v>104.19135656158647</v>
      </c>
    </row>
    <row r="84" spans="1:8" ht="45">
      <c r="A84" s="185">
        <v>30</v>
      </c>
      <c r="B84" s="165" t="s">
        <v>303</v>
      </c>
      <c r="C84" s="166" t="s">
        <v>304</v>
      </c>
      <c r="D84" s="173">
        <v>32682</v>
      </c>
      <c r="E84" s="173">
        <v>32682</v>
      </c>
      <c r="F84" s="173">
        <v>32682</v>
      </c>
      <c r="G84" s="174">
        <v>32682</v>
      </c>
      <c r="H84" s="169">
        <f>G84/F84*100</f>
        <v>100</v>
      </c>
    </row>
    <row r="85" spans="1:8" ht="23.25">
      <c r="A85" s="183">
        <v>300</v>
      </c>
      <c r="B85" s="171" t="s">
        <v>305</v>
      </c>
      <c r="C85" s="166" t="s">
        <v>306</v>
      </c>
      <c r="D85" s="173"/>
      <c r="E85" s="173"/>
      <c r="F85" s="173"/>
      <c r="G85" s="174"/>
      <c r="H85" s="169"/>
    </row>
    <row r="86" spans="1:8" ht="23.25">
      <c r="A86" s="183">
        <v>301</v>
      </c>
      <c r="B86" s="171" t="s">
        <v>307</v>
      </c>
      <c r="C86" s="166" t="s">
        <v>308</v>
      </c>
      <c r="D86" s="173"/>
      <c r="E86" s="173"/>
      <c r="F86" s="173"/>
      <c r="G86" s="174"/>
      <c r="H86" s="169"/>
    </row>
    <row r="87" spans="1:8" ht="23.25">
      <c r="A87" s="183">
        <v>302</v>
      </c>
      <c r="B87" s="171" t="s">
        <v>309</v>
      </c>
      <c r="C87" s="166" t="s">
        <v>310</v>
      </c>
      <c r="D87" s="173"/>
      <c r="E87" s="173"/>
      <c r="F87" s="173"/>
      <c r="G87" s="174"/>
      <c r="H87" s="169"/>
    </row>
    <row r="88" spans="1:8" ht="23.25">
      <c r="A88" s="183">
        <v>303</v>
      </c>
      <c r="B88" s="171" t="s">
        <v>311</v>
      </c>
      <c r="C88" s="166" t="s">
        <v>312</v>
      </c>
      <c r="D88" s="173">
        <v>32682</v>
      </c>
      <c r="E88" s="173">
        <v>32682</v>
      </c>
      <c r="F88" s="173">
        <v>32682</v>
      </c>
      <c r="G88" s="174">
        <v>32682</v>
      </c>
      <c r="H88" s="169">
        <f>G88/F88*100</f>
        <v>100</v>
      </c>
    </row>
    <row r="89" spans="1:8" ht="23.25">
      <c r="A89" s="183">
        <v>304</v>
      </c>
      <c r="B89" s="171" t="s">
        <v>313</v>
      </c>
      <c r="C89" s="166" t="s">
        <v>314</v>
      </c>
      <c r="D89" s="173"/>
      <c r="E89" s="173"/>
      <c r="F89" s="173"/>
      <c r="G89" s="174"/>
      <c r="H89" s="169"/>
    </row>
    <row r="90" spans="1:8" ht="23.25">
      <c r="A90" s="183">
        <v>305</v>
      </c>
      <c r="B90" s="171" t="s">
        <v>315</v>
      </c>
      <c r="C90" s="166" t="s">
        <v>316</v>
      </c>
      <c r="D90" s="173"/>
      <c r="E90" s="173"/>
      <c r="F90" s="173"/>
      <c r="G90" s="174"/>
      <c r="H90" s="169"/>
    </row>
    <row r="91" spans="1:8" ht="23.25">
      <c r="A91" s="183">
        <v>306</v>
      </c>
      <c r="B91" s="171" t="s">
        <v>317</v>
      </c>
      <c r="C91" s="166" t="s">
        <v>318</v>
      </c>
      <c r="D91" s="173"/>
      <c r="E91" s="173"/>
      <c r="F91" s="173"/>
      <c r="G91" s="174"/>
      <c r="H91" s="169"/>
    </row>
    <row r="92" spans="1:8" ht="23.25">
      <c r="A92" s="183">
        <v>309</v>
      </c>
      <c r="B92" s="171" t="s">
        <v>319</v>
      </c>
      <c r="C92" s="166" t="s">
        <v>320</v>
      </c>
      <c r="D92" s="173"/>
      <c r="E92" s="173"/>
      <c r="F92" s="173"/>
      <c r="G92" s="174"/>
      <c r="H92" s="169"/>
    </row>
    <row r="93" spans="1:8" ht="23.25">
      <c r="A93" s="185">
        <v>31</v>
      </c>
      <c r="B93" s="165" t="s">
        <v>321</v>
      </c>
      <c r="C93" s="166" t="s">
        <v>322</v>
      </c>
      <c r="D93" s="173">
        <v>2892</v>
      </c>
      <c r="E93" s="173">
        <v>2892</v>
      </c>
      <c r="F93" s="173">
        <v>2892</v>
      </c>
      <c r="G93" s="174">
        <v>2892</v>
      </c>
      <c r="H93" s="169">
        <f>G93/F93*100</f>
        <v>100</v>
      </c>
    </row>
    <row r="94" spans="1:8" ht="23.25">
      <c r="A94" s="185" t="s">
        <v>323</v>
      </c>
      <c r="B94" s="165" t="s">
        <v>324</v>
      </c>
      <c r="C94" s="166" t="s">
        <v>325</v>
      </c>
      <c r="D94" s="173"/>
      <c r="E94" s="173"/>
      <c r="F94" s="173"/>
      <c r="G94" s="174"/>
      <c r="H94" s="169"/>
    </row>
    <row r="95" spans="1:8" ht="23.25">
      <c r="A95" s="185">
        <v>32</v>
      </c>
      <c r="B95" s="165" t="s">
        <v>326</v>
      </c>
      <c r="C95" s="166" t="s">
        <v>327</v>
      </c>
      <c r="D95" s="173"/>
      <c r="E95" s="173"/>
      <c r="F95" s="173"/>
      <c r="G95" s="174"/>
      <c r="H95" s="169"/>
    </row>
    <row r="96" spans="1:8" ht="67.5">
      <c r="A96" s="185">
        <v>330</v>
      </c>
      <c r="B96" s="165" t="s">
        <v>328</v>
      </c>
      <c r="C96" s="166" t="s">
        <v>329</v>
      </c>
      <c r="D96" s="173"/>
      <c r="E96" s="173"/>
      <c r="F96" s="173"/>
      <c r="G96" s="174"/>
      <c r="H96" s="169"/>
    </row>
    <row r="97" spans="1:8" ht="90">
      <c r="A97" s="185" t="s">
        <v>330</v>
      </c>
      <c r="B97" s="165" t="s">
        <v>331</v>
      </c>
      <c r="C97" s="166" t="s">
        <v>332</v>
      </c>
      <c r="D97" s="173"/>
      <c r="E97" s="173"/>
      <c r="F97" s="173"/>
      <c r="G97" s="174"/>
      <c r="H97" s="169"/>
    </row>
    <row r="98" spans="1:8" ht="90">
      <c r="A98" s="185" t="s">
        <v>330</v>
      </c>
      <c r="B98" s="165" t="s">
        <v>333</v>
      </c>
      <c r="C98" s="166" t="s">
        <v>334</v>
      </c>
      <c r="D98" s="173"/>
      <c r="E98" s="173"/>
      <c r="F98" s="173"/>
      <c r="G98" s="174"/>
      <c r="H98" s="169"/>
    </row>
    <row r="99" spans="1:8" ht="23.25">
      <c r="A99" s="185">
        <v>34</v>
      </c>
      <c r="B99" s="165" t="s">
        <v>335</v>
      </c>
      <c r="C99" s="166" t="s">
        <v>336</v>
      </c>
      <c r="D99" s="173">
        <v>36424</v>
      </c>
      <c r="E99" s="173">
        <v>40925</v>
      </c>
      <c r="F99" s="173">
        <v>40368</v>
      </c>
      <c r="G99" s="174">
        <v>43551</v>
      </c>
      <c r="H99" s="169">
        <f>G99/F99*100</f>
        <v>107.88495838287753</v>
      </c>
    </row>
    <row r="100" spans="1:8" ht="23.25">
      <c r="A100" s="183">
        <v>340</v>
      </c>
      <c r="B100" s="171" t="s">
        <v>337</v>
      </c>
      <c r="C100" s="166" t="s">
        <v>338</v>
      </c>
      <c r="D100" s="173">
        <v>18240</v>
      </c>
      <c r="E100" s="173">
        <v>39868</v>
      </c>
      <c r="F100" s="173">
        <v>39868</v>
      </c>
      <c r="G100" s="174">
        <v>36425</v>
      </c>
      <c r="H100" s="169">
        <f>G100/F100*100</f>
        <v>91.36400120397312</v>
      </c>
    </row>
    <row r="101" spans="1:8" ht="23.25">
      <c r="A101" s="183">
        <v>341</v>
      </c>
      <c r="B101" s="171" t="s">
        <v>339</v>
      </c>
      <c r="C101" s="166" t="s">
        <v>340</v>
      </c>
      <c r="D101" s="173">
        <v>18184</v>
      </c>
      <c r="E101" s="173">
        <v>1057</v>
      </c>
      <c r="F101" s="173">
        <v>500</v>
      </c>
      <c r="G101" s="174">
        <v>7126</v>
      </c>
      <c r="H101" s="169">
        <f>G101/F101*100</f>
        <v>1425.2</v>
      </c>
    </row>
    <row r="102" spans="1:8" ht="23.25">
      <c r="A102" s="185"/>
      <c r="B102" s="165" t="s">
        <v>341</v>
      </c>
      <c r="C102" s="166" t="s">
        <v>342</v>
      </c>
      <c r="D102" s="173"/>
      <c r="E102" s="173"/>
      <c r="F102" s="173"/>
      <c r="G102" s="174"/>
      <c r="H102" s="169"/>
    </row>
    <row r="103" spans="1:8" ht="23.25">
      <c r="A103" s="185">
        <v>35</v>
      </c>
      <c r="B103" s="165" t="s">
        <v>343</v>
      </c>
      <c r="C103" s="166" t="s">
        <v>344</v>
      </c>
      <c r="D103" s="173"/>
      <c r="E103" s="173"/>
      <c r="F103" s="173"/>
      <c r="G103" s="174"/>
      <c r="H103" s="169"/>
    </row>
    <row r="104" spans="1:8" ht="23.25">
      <c r="A104" s="183">
        <v>350</v>
      </c>
      <c r="B104" s="171" t="s">
        <v>345</v>
      </c>
      <c r="C104" s="166" t="s">
        <v>346</v>
      </c>
      <c r="D104" s="173"/>
      <c r="E104" s="173"/>
      <c r="F104" s="173"/>
      <c r="G104" s="174"/>
      <c r="H104" s="169"/>
    </row>
    <row r="105" spans="1:8" ht="23.25">
      <c r="A105" s="183">
        <v>351</v>
      </c>
      <c r="B105" s="171" t="s">
        <v>347</v>
      </c>
      <c r="C105" s="166" t="s">
        <v>348</v>
      </c>
      <c r="D105" s="173"/>
      <c r="E105" s="173"/>
      <c r="F105" s="173"/>
      <c r="G105" s="174"/>
      <c r="H105" s="169"/>
    </row>
    <row r="106" spans="1:8" ht="45">
      <c r="A106" s="185"/>
      <c r="B106" s="165" t="s">
        <v>349</v>
      </c>
      <c r="C106" s="166" t="s">
        <v>350</v>
      </c>
      <c r="D106" s="173"/>
      <c r="E106" s="173"/>
      <c r="F106" s="173"/>
      <c r="G106" s="174"/>
      <c r="H106" s="169"/>
    </row>
    <row r="107" spans="1:8" ht="45">
      <c r="A107" s="185">
        <v>40</v>
      </c>
      <c r="B107" s="165" t="s">
        <v>351</v>
      </c>
      <c r="C107" s="166" t="s">
        <v>352</v>
      </c>
      <c r="D107" s="173"/>
      <c r="E107" s="173"/>
      <c r="F107" s="173"/>
      <c r="G107" s="174"/>
      <c r="H107" s="169"/>
    </row>
    <row r="108" spans="1:8" ht="23.25">
      <c r="A108" s="183">
        <v>400</v>
      </c>
      <c r="B108" s="171" t="s">
        <v>353</v>
      </c>
      <c r="C108" s="166" t="s">
        <v>354</v>
      </c>
      <c r="D108" s="173"/>
      <c r="E108" s="173"/>
      <c r="F108" s="173"/>
      <c r="G108" s="174"/>
      <c r="H108" s="169"/>
    </row>
    <row r="109" spans="1:8" ht="46.5">
      <c r="A109" s="183">
        <v>401</v>
      </c>
      <c r="B109" s="171" t="s">
        <v>355</v>
      </c>
      <c r="C109" s="166" t="s">
        <v>356</v>
      </c>
      <c r="D109" s="173"/>
      <c r="E109" s="173"/>
      <c r="F109" s="173"/>
      <c r="G109" s="174"/>
      <c r="H109" s="169"/>
    </row>
    <row r="110" spans="1:8" ht="23.25">
      <c r="A110" s="183">
        <v>403</v>
      </c>
      <c r="B110" s="171" t="s">
        <v>357</v>
      </c>
      <c r="C110" s="166" t="s">
        <v>358</v>
      </c>
      <c r="D110" s="173"/>
      <c r="E110" s="173"/>
      <c r="F110" s="173"/>
      <c r="G110" s="174"/>
      <c r="H110" s="169"/>
    </row>
    <row r="111" spans="1:8" ht="23.25">
      <c r="A111" s="183">
        <v>404</v>
      </c>
      <c r="B111" s="171" t="s">
        <v>359</v>
      </c>
      <c r="C111" s="166" t="s">
        <v>360</v>
      </c>
      <c r="D111" s="173"/>
      <c r="E111" s="173"/>
      <c r="F111" s="173"/>
      <c r="G111" s="174"/>
      <c r="H111" s="169"/>
    </row>
    <row r="112" spans="1:8" ht="23.25">
      <c r="A112" s="183">
        <v>405</v>
      </c>
      <c r="B112" s="171" t="s">
        <v>361</v>
      </c>
      <c r="C112" s="166" t="s">
        <v>362</v>
      </c>
      <c r="D112" s="173"/>
      <c r="E112" s="173"/>
      <c r="F112" s="173"/>
      <c r="G112" s="174"/>
      <c r="H112" s="169"/>
    </row>
    <row r="113" spans="1:8" ht="23.25">
      <c r="A113" s="183" t="s">
        <v>363</v>
      </c>
      <c r="B113" s="171" t="s">
        <v>364</v>
      </c>
      <c r="C113" s="166" t="s">
        <v>365</v>
      </c>
      <c r="D113" s="173"/>
      <c r="E113" s="173"/>
      <c r="F113" s="173"/>
      <c r="G113" s="174"/>
      <c r="H113" s="169"/>
    </row>
    <row r="114" spans="1:8" ht="45">
      <c r="A114" s="185">
        <v>41</v>
      </c>
      <c r="B114" s="165" t="s">
        <v>366</v>
      </c>
      <c r="C114" s="166" t="s">
        <v>367</v>
      </c>
      <c r="D114" s="173"/>
      <c r="E114" s="173"/>
      <c r="F114" s="173"/>
      <c r="G114" s="174"/>
      <c r="H114" s="169"/>
    </row>
    <row r="115" spans="1:8" ht="23.25">
      <c r="A115" s="183">
        <v>410</v>
      </c>
      <c r="B115" s="171" t="s">
        <v>368</v>
      </c>
      <c r="C115" s="166" t="s">
        <v>369</v>
      </c>
      <c r="D115" s="173"/>
      <c r="E115" s="173"/>
      <c r="F115" s="173"/>
      <c r="G115" s="174"/>
      <c r="H115" s="169"/>
    </row>
    <row r="116" spans="1:8" ht="23.25">
      <c r="A116" s="183">
        <v>411</v>
      </c>
      <c r="B116" s="171" t="s">
        <v>370</v>
      </c>
      <c r="C116" s="166" t="s">
        <v>371</v>
      </c>
      <c r="D116" s="173"/>
      <c r="E116" s="173"/>
      <c r="F116" s="173"/>
      <c r="G116" s="174"/>
      <c r="H116" s="169"/>
    </row>
    <row r="117" spans="1:8" ht="23.25">
      <c r="A117" s="183">
        <v>412</v>
      </c>
      <c r="B117" s="171" t="s">
        <v>372</v>
      </c>
      <c r="C117" s="166" t="s">
        <v>373</v>
      </c>
      <c r="D117" s="173"/>
      <c r="E117" s="173"/>
      <c r="F117" s="173"/>
      <c r="G117" s="174"/>
      <c r="H117" s="169"/>
    </row>
    <row r="118" spans="1:8" ht="46.5">
      <c r="A118" s="183">
        <v>413</v>
      </c>
      <c r="B118" s="171" t="s">
        <v>374</v>
      </c>
      <c r="C118" s="166" t="s">
        <v>375</v>
      </c>
      <c r="D118" s="173"/>
      <c r="E118" s="173"/>
      <c r="F118" s="173"/>
      <c r="G118" s="174"/>
      <c r="H118" s="169"/>
    </row>
    <row r="119" spans="1:8" ht="23.25">
      <c r="A119" s="183">
        <v>414</v>
      </c>
      <c r="B119" s="171" t="s">
        <v>376</v>
      </c>
      <c r="C119" s="166" t="s">
        <v>377</v>
      </c>
      <c r="D119" s="173"/>
      <c r="E119" s="173"/>
      <c r="F119" s="173"/>
      <c r="G119" s="174"/>
      <c r="H119" s="169"/>
    </row>
    <row r="120" spans="1:8" ht="23.25">
      <c r="A120" s="183">
        <v>415</v>
      </c>
      <c r="B120" s="171" t="s">
        <v>378</v>
      </c>
      <c r="C120" s="166" t="s">
        <v>379</v>
      </c>
      <c r="D120" s="173"/>
      <c r="E120" s="173"/>
      <c r="F120" s="173"/>
      <c r="G120" s="174"/>
      <c r="H120" s="169"/>
    </row>
    <row r="121" spans="1:8" ht="23.25">
      <c r="A121" s="183">
        <v>416</v>
      </c>
      <c r="B121" s="171" t="s">
        <v>380</v>
      </c>
      <c r="C121" s="166" t="s">
        <v>381</v>
      </c>
      <c r="D121" s="173"/>
      <c r="E121" s="173"/>
      <c r="F121" s="173"/>
      <c r="G121" s="174"/>
      <c r="H121" s="169"/>
    </row>
    <row r="122" spans="1:8" ht="23.25">
      <c r="A122" s="183">
        <v>419</v>
      </c>
      <c r="B122" s="171" t="s">
        <v>382</v>
      </c>
      <c r="C122" s="166" t="s">
        <v>383</v>
      </c>
      <c r="D122" s="173"/>
      <c r="E122" s="173"/>
      <c r="F122" s="173"/>
      <c r="G122" s="174"/>
      <c r="H122" s="169"/>
    </row>
    <row r="123" spans="1:8" ht="23.25">
      <c r="A123" s="185">
        <v>498</v>
      </c>
      <c r="B123" s="165" t="s">
        <v>384</v>
      </c>
      <c r="C123" s="166" t="s">
        <v>385</v>
      </c>
      <c r="D123" s="173"/>
      <c r="E123" s="173"/>
      <c r="F123" s="173"/>
      <c r="G123" s="174"/>
      <c r="H123" s="169"/>
    </row>
    <row r="124" spans="1:8" ht="45">
      <c r="A124" s="185" t="s">
        <v>386</v>
      </c>
      <c r="B124" s="165" t="s">
        <v>387</v>
      </c>
      <c r="C124" s="166" t="s">
        <v>388</v>
      </c>
      <c r="D124" s="173">
        <v>56284</v>
      </c>
      <c r="E124" s="173">
        <v>60810</v>
      </c>
      <c r="F124" s="173">
        <v>44367</v>
      </c>
      <c r="G124" s="174">
        <v>52269</v>
      </c>
      <c r="H124" s="169">
        <f>G124/F124*100</f>
        <v>117.8105348569883</v>
      </c>
    </row>
    <row r="125" spans="1:8" ht="45">
      <c r="A125" s="185">
        <v>42</v>
      </c>
      <c r="B125" s="165" t="s">
        <v>389</v>
      </c>
      <c r="C125" s="166" t="s">
        <v>390</v>
      </c>
      <c r="D125" s="173">
        <v>10888</v>
      </c>
      <c r="E125" s="173">
        <v>15000</v>
      </c>
      <c r="F125" s="173">
        <v>5000</v>
      </c>
      <c r="G125" s="174">
        <v>8820</v>
      </c>
      <c r="H125" s="169">
        <f>G125/F125*100</f>
        <v>176.4</v>
      </c>
    </row>
    <row r="126" spans="1:8" ht="46.5">
      <c r="A126" s="183">
        <v>420</v>
      </c>
      <c r="B126" s="171" t="s">
        <v>391</v>
      </c>
      <c r="C126" s="166" t="s">
        <v>392</v>
      </c>
      <c r="D126" s="173"/>
      <c r="E126" s="173"/>
      <c r="F126" s="173"/>
      <c r="G126" s="174"/>
      <c r="H126" s="169"/>
    </row>
    <row r="127" spans="1:8" ht="23.25">
      <c r="A127" s="183">
        <v>421</v>
      </c>
      <c r="B127" s="171" t="s">
        <v>393</v>
      </c>
      <c r="C127" s="166" t="s">
        <v>394</v>
      </c>
      <c r="D127" s="173"/>
      <c r="E127" s="173"/>
      <c r="F127" s="173"/>
      <c r="G127" s="174"/>
      <c r="H127" s="169"/>
    </row>
    <row r="128" spans="1:8" ht="23.25">
      <c r="A128" s="183">
        <v>422</v>
      </c>
      <c r="B128" s="171" t="s">
        <v>281</v>
      </c>
      <c r="C128" s="166" t="s">
        <v>395</v>
      </c>
      <c r="D128" s="173">
        <v>5906</v>
      </c>
      <c r="E128" s="173">
        <v>15000</v>
      </c>
      <c r="F128" s="173">
        <v>5000</v>
      </c>
      <c r="G128" s="174">
        <v>3291</v>
      </c>
      <c r="H128" s="169">
        <f>G128/F128*100</f>
        <v>65.82000000000001</v>
      </c>
    </row>
    <row r="129" spans="1:8" ht="23.25">
      <c r="A129" s="183">
        <v>423</v>
      </c>
      <c r="B129" s="171" t="s">
        <v>284</v>
      </c>
      <c r="C129" s="166" t="s">
        <v>396</v>
      </c>
      <c r="D129" s="173"/>
      <c r="E129" s="173"/>
      <c r="F129" s="173"/>
      <c r="G129" s="174"/>
      <c r="H129" s="169"/>
    </row>
    <row r="130" spans="1:8" ht="46.5">
      <c r="A130" s="183">
        <v>427</v>
      </c>
      <c r="B130" s="171" t="s">
        <v>397</v>
      </c>
      <c r="C130" s="166" t="s">
        <v>398</v>
      </c>
      <c r="D130" s="173"/>
      <c r="E130" s="173"/>
      <c r="F130" s="173"/>
      <c r="G130" s="174"/>
      <c r="H130" s="169"/>
    </row>
    <row r="131" spans="1:8" ht="31.5">
      <c r="A131" s="183" t="s">
        <v>399</v>
      </c>
      <c r="B131" s="171" t="s">
        <v>400</v>
      </c>
      <c r="C131" s="166" t="s">
        <v>401</v>
      </c>
      <c r="D131" s="173">
        <v>4982</v>
      </c>
      <c r="E131" s="173"/>
      <c r="F131" s="173"/>
      <c r="G131" s="174">
        <v>5529</v>
      </c>
      <c r="H131" s="169"/>
    </row>
    <row r="132" spans="1:8" ht="23.25">
      <c r="A132" s="185">
        <v>430</v>
      </c>
      <c r="B132" s="165" t="s">
        <v>402</v>
      </c>
      <c r="C132" s="166" t="s">
        <v>403</v>
      </c>
      <c r="D132" s="173"/>
      <c r="E132" s="173"/>
      <c r="F132" s="173"/>
      <c r="G132" s="174"/>
      <c r="H132" s="169"/>
    </row>
    <row r="133" spans="1:8" ht="45">
      <c r="A133" s="185" t="s">
        <v>404</v>
      </c>
      <c r="B133" s="165" t="s">
        <v>405</v>
      </c>
      <c r="C133" s="166" t="s">
        <v>406</v>
      </c>
      <c r="D133" s="173">
        <v>31633</v>
      </c>
      <c r="E133" s="173">
        <v>30000</v>
      </c>
      <c r="F133" s="173">
        <v>24367</v>
      </c>
      <c r="G133" s="174">
        <v>27698</v>
      </c>
      <c r="H133" s="169">
        <f>G133/F133*100</f>
        <v>113.67012763163295</v>
      </c>
    </row>
    <row r="134" spans="1:8" ht="23.25">
      <c r="A134" s="183">
        <v>431</v>
      </c>
      <c r="B134" s="171" t="s">
        <v>407</v>
      </c>
      <c r="C134" s="166" t="s">
        <v>408</v>
      </c>
      <c r="D134" s="173"/>
      <c r="E134" s="173"/>
      <c r="F134" s="173"/>
      <c r="G134" s="174"/>
      <c r="H134" s="169"/>
    </row>
    <row r="135" spans="1:8" ht="46.5">
      <c r="A135" s="183">
        <v>432</v>
      </c>
      <c r="B135" s="171" t="s">
        <v>409</v>
      </c>
      <c r="C135" s="166" t="s">
        <v>410</v>
      </c>
      <c r="D135" s="173"/>
      <c r="E135" s="173"/>
      <c r="F135" s="173"/>
      <c r="G135" s="174"/>
      <c r="H135" s="169"/>
    </row>
    <row r="136" spans="1:8" ht="23.25">
      <c r="A136" s="183">
        <v>433</v>
      </c>
      <c r="B136" s="171" t="s">
        <v>411</v>
      </c>
      <c r="C136" s="166" t="s">
        <v>412</v>
      </c>
      <c r="D136" s="173"/>
      <c r="E136" s="173"/>
      <c r="F136" s="173"/>
      <c r="G136" s="174"/>
      <c r="H136" s="169"/>
    </row>
    <row r="137" spans="1:8" ht="23.25">
      <c r="A137" s="183">
        <v>434</v>
      </c>
      <c r="B137" s="171" t="s">
        <v>413</v>
      </c>
      <c r="C137" s="166" t="s">
        <v>414</v>
      </c>
      <c r="D137" s="173"/>
      <c r="E137" s="173"/>
      <c r="F137" s="173"/>
      <c r="G137" s="174"/>
      <c r="H137" s="169"/>
    </row>
    <row r="138" spans="1:8" ht="23.25">
      <c r="A138" s="183">
        <v>435</v>
      </c>
      <c r="B138" s="171" t="s">
        <v>415</v>
      </c>
      <c r="C138" s="166" t="s">
        <v>416</v>
      </c>
      <c r="D138" s="173">
        <v>31633</v>
      </c>
      <c r="E138" s="173">
        <v>30000</v>
      </c>
      <c r="F138" s="173">
        <v>24367</v>
      </c>
      <c r="G138" s="174">
        <v>27698</v>
      </c>
      <c r="H138" s="169">
        <f>G138/F138*100</f>
        <v>113.67012763163295</v>
      </c>
    </row>
    <row r="139" spans="1:8" ht="23.25">
      <c r="A139" s="183">
        <v>436</v>
      </c>
      <c r="B139" s="171" t="s">
        <v>417</v>
      </c>
      <c r="C139" s="166" t="s">
        <v>418</v>
      </c>
      <c r="D139" s="173"/>
      <c r="E139" s="173"/>
      <c r="F139" s="173"/>
      <c r="G139" s="174"/>
      <c r="H139" s="169"/>
    </row>
    <row r="140" spans="1:8" ht="23.25">
      <c r="A140" s="183">
        <v>439</v>
      </c>
      <c r="B140" s="171" t="s">
        <v>419</v>
      </c>
      <c r="C140" s="166" t="s">
        <v>420</v>
      </c>
      <c r="D140" s="173"/>
      <c r="E140" s="173"/>
      <c r="F140" s="173"/>
      <c r="G140" s="174"/>
      <c r="H140" s="169"/>
    </row>
    <row r="141" spans="1:8" ht="23.25">
      <c r="A141" s="185" t="s">
        <v>421</v>
      </c>
      <c r="B141" s="165" t="s">
        <v>422</v>
      </c>
      <c r="C141" s="166" t="s">
        <v>423</v>
      </c>
      <c r="D141" s="173">
        <v>10496</v>
      </c>
      <c r="E141" s="173">
        <v>10000</v>
      </c>
      <c r="F141" s="173">
        <v>10000</v>
      </c>
      <c r="G141" s="174">
        <v>10316</v>
      </c>
      <c r="H141" s="169">
        <f aca="true" t="shared" si="0" ref="H141:H147">G141/F141*100</f>
        <v>103.16000000000001</v>
      </c>
    </row>
    <row r="142" spans="1:8" ht="45">
      <c r="A142" s="185">
        <v>47</v>
      </c>
      <c r="B142" s="165" t="s">
        <v>424</v>
      </c>
      <c r="C142" s="166" t="s">
        <v>425</v>
      </c>
      <c r="D142" s="173">
        <v>272</v>
      </c>
      <c r="E142" s="173">
        <v>2000</v>
      </c>
      <c r="F142" s="173">
        <v>1500</v>
      </c>
      <c r="G142" s="174">
        <v>1744</v>
      </c>
      <c r="H142" s="169">
        <f t="shared" si="0"/>
        <v>116.26666666666668</v>
      </c>
    </row>
    <row r="143" spans="1:8" ht="45">
      <c r="A143" s="185">
        <v>48</v>
      </c>
      <c r="B143" s="165" t="s">
        <v>426</v>
      </c>
      <c r="C143" s="166" t="s">
        <v>427</v>
      </c>
      <c r="D143" s="173">
        <v>2995</v>
      </c>
      <c r="E143" s="173">
        <v>3810</v>
      </c>
      <c r="F143" s="173">
        <v>3500</v>
      </c>
      <c r="G143" s="174">
        <v>3691</v>
      </c>
      <c r="H143" s="169">
        <f t="shared" si="0"/>
        <v>105.45714285714286</v>
      </c>
    </row>
    <row r="144" spans="1:8" ht="23.25">
      <c r="A144" s="185" t="s">
        <v>428</v>
      </c>
      <c r="B144" s="165" t="s">
        <v>429</v>
      </c>
      <c r="C144" s="166" t="s">
        <v>430</v>
      </c>
      <c r="D144" s="173"/>
      <c r="E144" s="173"/>
      <c r="F144" s="173"/>
      <c r="G144" s="174"/>
      <c r="H144" s="169"/>
    </row>
    <row r="145" spans="1:8" ht="67.5">
      <c r="A145" s="185"/>
      <c r="B145" s="165" t="s">
        <v>431</v>
      </c>
      <c r="C145" s="166" t="s">
        <v>432</v>
      </c>
      <c r="D145" s="173"/>
      <c r="E145" s="173"/>
      <c r="F145" s="173"/>
      <c r="G145" s="174"/>
      <c r="H145" s="169"/>
    </row>
    <row r="146" spans="1:8" ht="45">
      <c r="A146" s="185"/>
      <c r="B146" s="165" t="s">
        <v>433</v>
      </c>
      <c r="C146" s="166" t="s">
        <v>434</v>
      </c>
      <c r="D146" s="173">
        <v>128282</v>
      </c>
      <c r="E146" s="173">
        <v>137309</v>
      </c>
      <c r="F146" s="173">
        <v>120309</v>
      </c>
      <c r="G146" s="174">
        <v>131394</v>
      </c>
      <c r="H146" s="169">
        <f t="shared" si="0"/>
        <v>109.21377453058373</v>
      </c>
    </row>
    <row r="147" spans="1:8" ht="24" thickBot="1">
      <c r="A147" s="186">
        <v>89</v>
      </c>
      <c r="B147" s="177" t="s">
        <v>435</v>
      </c>
      <c r="C147" s="178" t="s">
        <v>436</v>
      </c>
      <c r="D147" s="179">
        <v>20884</v>
      </c>
      <c r="E147" s="179">
        <v>2886</v>
      </c>
      <c r="F147" s="179">
        <v>2886</v>
      </c>
      <c r="G147" s="180">
        <v>20884</v>
      </c>
      <c r="H147" s="169">
        <f t="shared" si="0"/>
        <v>723.6313236313237</v>
      </c>
    </row>
    <row r="148" ht="20.25">
      <c r="H148" s="27"/>
    </row>
    <row r="149" spans="1:8" ht="18.75">
      <c r="A149" s="1" t="s">
        <v>772</v>
      </c>
      <c r="B149" s="1"/>
      <c r="C149" s="1"/>
      <c r="D149" s="29"/>
      <c r="E149" s="13"/>
      <c r="F149" s="9" t="s">
        <v>101</v>
      </c>
      <c r="G149" s="14"/>
      <c r="H149" s="9"/>
    </row>
    <row r="150" spans="1:8" ht="18.75">
      <c r="A150" s="1"/>
      <c r="B150" s="1"/>
      <c r="C150" s="29" t="s">
        <v>102</v>
      </c>
      <c r="D150" s="1"/>
      <c r="E150" s="1"/>
      <c r="F150" s="1"/>
      <c r="G150" s="1"/>
      <c r="H150" s="1"/>
    </row>
  </sheetData>
  <sheetProtection selectLockedCells="1" selectUnlockedCells="1"/>
  <mergeCells count="8">
    <mergeCell ref="A5:H5"/>
    <mergeCell ref="A7:A8"/>
    <mergeCell ref="B7:B8"/>
    <mergeCell ref="C7:C8"/>
    <mergeCell ref="D7:D8"/>
    <mergeCell ref="E7:E8"/>
    <mergeCell ref="F7:G7"/>
    <mergeCell ref="H7:H8"/>
  </mergeCells>
  <printOptions horizontalCentered="1"/>
  <pageMargins left="0" right="0" top="0" bottom="0" header="0" footer="0"/>
  <pageSetup fitToHeight="0"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tabColor indexed="9"/>
  </sheetPr>
  <dimension ref="A1:L63"/>
  <sheetViews>
    <sheetView view="pageBreakPreview" zoomScale="60" zoomScaleNormal="73" zoomScalePageLayoutView="0" workbookViewId="0" topLeftCell="B1">
      <selection activeCell="B16" sqref="B16"/>
    </sheetView>
  </sheetViews>
  <sheetFormatPr defaultColWidth="9.140625" defaultRowHeight="12.75"/>
  <cols>
    <col min="1" max="1" width="10.140625" style="30" customWidth="1"/>
    <col min="2" max="2" width="90.421875" style="30" customWidth="1"/>
    <col min="3" max="3" width="8.28125" style="30" bestFit="1" customWidth="1"/>
    <col min="4" max="4" width="28.00390625" style="30" bestFit="1" customWidth="1"/>
    <col min="5" max="5" width="26.28125" style="30" customWidth="1"/>
    <col min="6" max="6" width="19.57421875" style="30" customWidth="1"/>
    <col min="7" max="7" width="20.28125" style="30" customWidth="1"/>
    <col min="8" max="8" width="20.421875" style="30" customWidth="1"/>
    <col min="9" max="9" width="15.421875" style="30" customWidth="1"/>
    <col min="10" max="11" width="9.140625" style="30" customWidth="1"/>
    <col min="12" max="12" width="17.140625" style="30" customWidth="1"/>
    <col min="13" max="16384" width="9.140625" style="30" customWidth="1"/>
  </cols>
  <sheetData>
    <row r="1" ht="15.75">
      <c r="H1" s="2" t="s">
        <v>437</v>
      </c>
    </row>
    <row r="2" spans="1:3" ht="18.75">
      <c r="A2" s="31" t="s">
        <v>769</v>
      </c>
      <c r="B2" s="32"/>
      <c r="C2" s="32"/>
    </row>
    <row r="3" spans="1:3" ht="18.75">
      <c r="A3" s="31" t="s">
        <v>770</v>
      </c>
      <c r="B3" s="32"/>
      <c r="C3" s="32"/>
    </row>
    <row r="4" ht="24.75" customHeight="1">
      <c r="H4" s="2"/>
    </row>
    <row r="5" spans="1:8" s="33" customFormat="1" ht="24.75" customHeight="1">
      <c r="A5" s="528" t="s">
        <v>438</v>
      </c>
      <c r="B5" s="528"/>
      <c r="C5" s="528"/>
      <c r="D5" s="528"/>
      <c r="E5" s="528"/>
      <c r="F5" s="528"/>
      <c r="G5" s="528"/>
      <c r="H5" s="528"/>
    </row>
    <row r="6" spans="1:9" s="33" customFormat="1" ht="24.75" customHeight="1">
      <c r="A6" s="529" t="s">
        <v>774</v>
      </c>
      <c r="B6" s="529"/>
      <c r="C6" s="529"/>
      <c r="D6" s="529"/>
      <c r="E6" s="529"/>
      <c r="F6" s="529"/>
      <c r="G6" s="529"/>
      <c r="H6" s="529"/>
      <c r="I6" s="46"/>
    </row>
    <row r="7" spans="8:9" ht="18.75" customHeight="1">
      <c r="H7" s="34" t="s">
        <v>439</v>
      </c>
      <c r="I7" s="69"/>
    </row>
    <row r="8" spans="1:9" ht="30.75" customHeight="1">
      <c r="A8" s="530"/>
      <c r="B8" s="531" t="s">
        <v>5</v>
      </c>
      <c r="C8" s="531" t="s">
        <v>105</v>
      </c>
      <c r="D8" s="532" t="s">
        <v>801</v>
      </c>
      <c r="E8" s="532" t="s">
        <v>802</v>
      </c>
      <c r="F8" s="533" t="s">
        <v>775</v>
      </c>
      <c r="G8" s="533"/>
      <c r="H8" s="534" t="s">
        <v>803</v>
      </c>
      <c r="I8" s="69"/>
    </row>
    <row r="9" spans="1:9" ht="51" customHeight="1">
      <c r="A9" s="530"/>
      <c r="B9" s="531"/>
      <c r="C9" s="531"/>
      <c r="D9" s="532"/>
      <c r="E9" s="532"/>
      <c r="F9" s="137" t="s">
        <v>7</v>
      </c>
      <c r="G9" s="138" t="s">
        <v>8</v>
      </c>
      <c r="H9" s="534"/>
      <c r="I9" s="136"/>
    </row>
    <row r="10" spans="1:9" s="140" customFormat="1" ht="39.75" customHeight="1">
      <c r="A10" s="143">
        <v>1</v>
      </c>
      <c r="B10" s="144" t="s">
        <v>440</v>
      </c>
      <c r="C10" s="145"/>
      <c r="D10" s="146"/>
      <c r="E10" s="146"/>
      <c r="F10" s="146"/>
      <c r="G10" s="146"/>
      <c r="H10" s="147"/>
      <c r="I10" s="139"/>
    </row>
    <row r="11" spans="1:9" s="140" customFormat="1" ht="39.75" customHeight="1">
      <c r="A11" s="148">
        <v>2</v>
      </c>
      <c r="B11" s="149" t="s">
        <v>441</v>
      </c>
      <c r="C11" s="150">
        <v>3001</v>
      </c>
      <c r="D11" s="151">
        <v>292928194</v>
      </c>
      <c r="E11" s="151">
        <v>315000000</v>
      </c>
      <c r="F11" s="151">
        <v>67000000</v>
      </c>
      <c r="G11" s="151">
        <v>72234227</v>
      </c>
      <c r="H11" s="152">
        <f aca="true" t="shared" si="0" ref="H11:H21">G11/F11*100</f>
        <v>107.81227910447761</v>
      </c>
      <c r="I11" s="139"/>
    </row>
    <row r="12" spans="1:9" s="140" customFormat="1" ht="39.75" customHeight="1">
      <c r="A12" s="148">
        <v>3</v>
      </c>
      <c r="B12" s="159" t="s">
        <v>442</v>
      </c>
      <c r="C12" s="150">
        <v>3002</v>
      </c>
      <c r="D12" s="151">
        <v>269228182</v>
      </c>
      <c r="E12" s="151">
        <v>296000000</v>
      </c>
      <c r="F12" s="151">
        <v>62300000</v>
      </c>
      <c r="G12" s="151">
        <v>68618860</v>
      </c>
      <c r="H12" s="152">
        <f t="shared" si="0"/>
        <v>110.14263242375601</v>
      </c>
      <c r="I12" s="141"/>
    </row>
    <row r="13" spans="1:9" s="140" customFormat="1" ht="39.75" customHeight="1">
      <c r="A13" s="148">
        <v>4</v>
      </c>
      <c r="B13" s="153" t="s">
        <v>443</v>
      </c>
      <c r="C13" s="150">
        <v>3003</v>
      </c>
      <c r="D13" s="151">
        <v>595096</v>
      </c>
      <c r="E13" s="151">
        <v>1000000</v>
      </c>
      <c r="F13" s="151">
        <v>200000</v>
      </c>
      <c r="G13" s="151">
        <v>181367</v>
      </c>
      <c r="H13" s="152">
        <f t="shared" si="0"/>
        <v>90.6835</v>
      </c>
      <c r="I13" s="142"/>
    </row>
    <row r="14" spans="1:9" s="140" customFormat="1" ht="39.75" customHeight="1">
      <c r="A14" s="148">
        <v>5</v>
      </c>
      <c r="B14" s="153" t="s">
        <v>444</v>
      </c>
      <c r="C14" s="150">
        <v>3004</v>
      </c>
      <c r="D14" s="151">
        <v>23104916</v>
      </c>
      <c r="E14" s="151">
        <v>18000000</v>
      </c>
      <c r="F14" s="151">
        <v>4500000</v>
      </c>
      <c r="G14" s="151">
        <v>3434000</v>
      </c>
      <c r="H14" s="152">
        <f t="shared" si="0"/>
        <v>76.3111111111111</v>
      </c>
      <c r="I14" s="139"/>
    </row>
    <row r="15" spans="1:9" s="140" customFormat="1" ht="39.75" customHeight="1">
      <c r="A15" s="148">
        <v>6</v>
      </c>
      <c r="B15" s="149" t="s">
        <v>445</v>
      </c>
      <c r="C15" s="150">
        <v>3005</v>
      </c>
      <c r="D15" s="151">
        <v>265410338</v>
      </c>
      <c r="E15" s="151">
        <v>293500000</v>
      </c>
      <c r="F15" s="151">
        <v>66800000</v>
      </c>
      <c r="G15" s="151">
        <v>67144460</v>
      </c>
      <c r="H15" s="152">
        <f t="shared" si="0"/>
        <v>100.51565868263472</v>
      </c>
      <c r="I15" s="139"/>
    </row>
    <row r="16" spans="1:12" s="140" customFormat="1" ht="39.75" customHeight="1">
      <c r="A16" s="148">
        <v>7</v>
      </c>
      <c r="B16" s="153" t="s">
        <v>446</v>
      </c>
      <c r="C16" s="150">
        <v>3006</v>
      </c>
      <c r="D16" s="151">
        <v>113327293</v>
      </c>
      <c r="E16" s="151">
        <v>138500000</v>
      </c>
      <c r="F16" s="151">
        <v>27175000</v>
      </c>
      <c r="G16" s="151">
        <v>27478800</v>
      </c>
      <c r="H16" s="152">
        <f t="shared" si="0"/>
        <v>101.1179392824287</v>
      </c>
      <c r="I16" s="139"/>
      <c r="L16" s="142"/>
    </row>
    <row r="17" spans="1:12" s="140" customFormat="1" ht="39.75" customHeight="1">
      <c r="A17" s="148">
        <v>8</v>
      </c>
      <c r="B17" s="153" t="s">
        <v>447</v>
      </c>
      <c r="C17" s="150">
        <v>3007</v>
      </c>
      <c r="D17" s="151">
        <v>123814379</v>
      </c>
      <c r="E17" s="151">
        <v>126000000</v>
      </c>
      <c r="F17" s="151">
        <v>32500000</v>
      </c>
      <c r="G17" s="151">
        <v>32497510</v>
      </c>
      <c r="H17" s="152">
        <f t="shared" si="0"/>
        <v>99.99233846153847</v>
      </c>
      <c r="I17" s="139"/>
      <c r="L17" s="142"/>
    </row>
    <row r="18" spans="1:12" s="140" customFormat="1" ht="39.75" customHeight="1">
      <c r="A18" s="148">
        <v>9</v>
      </c>
      <c r="B18" s="153" t="s">
        <v>448</v>
      </c>
      <c r="C18" s="150">
        <v>3008</v>
      </c>
      <c r="D18" s="151">
        <v>901950</v>
      </c>
      <c r="E18" s="151">
        <v>1500000</v>
      </c>
      <c r="F18" s="151">
        <v>250000</v>
      </c>
      <c r="G18" s="151">
        <v>137002</v>
      </c>
      <c r="H18" s="152">
        <f t="shared" si="0"/>
        <v>54.8008</v>
      </c>
      <c r="I18" s="139"/>
      <c r="L18" s="142"/>
    </row>
    <row r="19" spans="1:12" s="140" customFormat="1" ht="39.75" customHeight="1">
      <c r="A19" s="148">
        <v>10</v>
      </c>
      <c r="B19" s="153" t="s">
        <v>449</v>
      </c>
      <c r="C19" s="150">
        <v>3009</v>
      </c>
      <c r="D19" s="151">
        <v>497800</v>
      </c>
      <c r="E19" s="151">
        <v>500000</v>
      </c>
      <c r="F19" s="151">
        <v>125000</v>
      </c>
      <c r="G19" s="151">
        <v>256000</v>
      </c>
      <c r="H19" s="152">
        <f t="shared" si="0"/>
        <v>204.8</v>
      </c>
      <c r="I19" s="141"/>
      <c r="L19" s="142"/>
    </row>
    <row r="20" spans="1:12" s="140" customFormat="1" ht="39.75" customHeight="1">
      <c r="A20" s="148">
        <v>11</v>
      </c>
      <c r="B20" s="153" t="s">
        <v>450</v>
      </c>
      <c r="C20" s="150">
        <v>3010</v>
      </c>
      <c r="D20" s="151">
        <v>26868916</v>
      </c>
      <c r="E20" s="151">
        <v>27000000</v>
      </c>
      <c r="F20" s="151">
        <v>6750000</v>
      </c>
      <c r="G20" s="151">
        <v>5910753</v>
      </c>
      <c r="H20" s="152">
        <f t="shared" si="0"/>
        <v>87.5667111111111</v>
      </c>
      <c r="I20" s="142"/>
      <c r="L20" s="139"/>
    </row>
    <row r="21" spans="1:12" s="140" customFormat="1" ht="39.75" customHeight="1">
      <c r="A21" s="148">
        <v>12</v>
      </c>
      <c r="B21" s="149" t="s">
        <v>451</v>
      </c>
      <c r="C21" s="150">
        <v>3011</v>
      </c>
      <c r="D21" s="151">
        <v>27517856</v>
      </c>
      <c r="E21" s="151">
        <v>21500000</v>
      </c>
      <c r="F21" s="151">
        <v>200000</v>
      </c>
      <c r="G21" s="151">
        <v>5089767</v>
      </c>
      <c r="H21" s="152">
        <f t="shared" si="0"/>
        <v>2544.8835</v>
      </c>
      <c r="I21" s="142"/>
      <c r="L21" s="139"/>
    </row>
    <row r="22" spans="1:12" s="140" customFormat="1" ht="39.75" customHeight="1">
      <c r="A22" s="148">
        <v>13</v>
      </c>
      <c r="B22" s="149" t="s">
        <v>452</v>
      </c>
      <c r="C22" s="150">
        <v>3012</v>
      </c>
      <c r="D22" s="151"/>
      <c r="E22" s="151"/>
      <c r="F22" s="151"/>
      <c r="G22" s="151"/>
      <c r="H22" s="152"/>
      <c r="L22" s="139"/>
    </row>
    <row r="23" spans="1:12" s="140" customFormat="1" ht="39.75" customHeight="1">
      <c r="A23" s="148">
        <v>14</v>
      </c>
      <c r="B23" s="149" t="s">
        <v>453</v>
      </c>
      <c r="C23" s="150"/>
      <c r="D23" s="151"/>
      <c r="E23" s="151"/>
      <c r="F23" s="151"/>
      <c r="G23" s="151"/>
      <c r="H23" s="152"/>
      <c r="L23" s="139"/>
    </row>
    <row r="24" spans="1:12" s="140" customFormat="1" ht="39.75" customHeight="1">
      <c r="A24" s="148">
        <v>15</v>
      </c>
      <c r="B24" s="149" t="s">
        <v>454</v>
      </c>
      <c r="C24" s="150">
        <v>3013</v>
      </c>
      <c r="D24" s="151"/>
      <c r="E24" s="151"/>
      <c r="F24" s="151"/>
      <c r="G24" s="151"/>
      <c r="H24" s="152"/>
      <c r="L24" s="139"/>
    </row>
    <row r="25" spans="1:12" s="140" customFormat="1" ht="39.75" customHeight="1">
      <c r="A25" s="148">
        <v>16</v>
      </c>
      <c r="B25" s="153" t="s">
        <v>455</v>
      </c>
      <c r="C25" s="150">
        <v>3014</v>
      </c>
      <c r="D25" s="151"/>
      <c r="E25" s="151"/>
      <c r="F25" s="151"/>
      <c r="G25" s="151"/>
      <c r="H25" s="152"/>
      <c r="L25" s="141"/>
    </row>
    <row r="26" spans="1:12" s="140" customFormat="1" ht="39.75" customHeight="1">
      <c r="A26" s="148">
        <v>17</v>
      </c>
      <c r="B26" s="153" t="s">
        <v>456</v>
      </c>
      <c r="C26" s="150">
        <v>3015</v>
      </c>
      <c r="D26" s="151"/>
      <c r="E26" s="151"/>
      <c r="F26" s="151"/>
      <c r="G26" s="151"/>
      <c r="H26" s="152"/>
      <c r="L26" s="142"/>
    </row>
    <row r="27" spans="1:12" s="140" customFormat="1" ht="39.75" customHeight="1">
      <c r="A27" s="148">
        <v>18</v>
      </c>
      <c r="B27" s="153" t="s">
        <v>457</v>
      </c>
      <c r="C27" s="150">
        <v>3016</v>
      </c>
      <c r="D27" s="151"/>
      <c r="E27" s="151"/>
      <c r="F27" s="151"/>
      <c r="G27" s="151"/>
      <c r="H27" s="152"/>
      <c r="L27" s="142"/>
    </row>
    <row r="28" spans="1:8" s="140" customFormat="1" ht="39.75" customHeight="1">
      <c r="A28" s="148">
        <v>19</v>
      </c>
      <c r="B28" s="153" t="s">
        <v>458</v>
      </c>
      <c r="C28" s="150">
        <v>3017</v>
      </c>
      <c r="D28" s="151"/>
      <c r="E28" s="151"/>
      <c r="F28" s="151"/>
      <c r="G28" s="151"/>
      <c r="H28" s="152"/>
    </row>
    <row r="29" spans="1:8" s="140" customFormat="1" ht="39.75" customHeight="1">
      <c r="A29" s="148">
        <v>20</v>
      </c>
      <c r="B29" s="153" t="s">
        <v>459</v>
      </c>
      <c r="C29" s="150">
        <v>3018</v>
      </c>
      <c r="D29" s="151"/>
      <c r="E29" s="151"/>
      <c r="F29" s="151"/>
      <c r="G29" s="151"/>
      <c r="H29" s="152"/>
    </row>
    <row r="30" spans="1:8" s="140" customFormat="1" ht="39.75" customHeight="1">
      <c r="A30" s="148">
        <v>21</v>
      </c>
      <c r="B30" s="149" t="s">
        <v>460</v>
      </c>
      <c r="C30" s="150">
        <v>3019</v>
      </c>
      <c r="D30" s="151">
        <v>28099270</v>
      </c>
      <c r="E30" s="151">
        <v>30000000</v>
      </c>
      <c r="F30" s="151">
        <v>2700000</v>
      </c>
      <c r="G30" s="151">
        <v>3000000</v>
      </c>
      <c r="H30" s="152">
        <f>G30/F30*100</f>
        <v>111.11111111111111</v>
      </c>
    </row>
    <row r="31" spans="1:8" s="140" customFormat="1" ht="39.75" customHeight="1">
      <c r="A31" s="148">
        <v>22</v>
      </c>
      <c r="B31" s="153" t="s">
        <v>461</v>
      </c>
      <c r="C31" s="150">
        <v>3020</v>
      </c>
      <c r="D31" s="151"/>
      <c r="E31" s="151"/>
      <c r="F31" s="151"/>
      <c r="G31" s="151"/>
      <c r="H31" s="152"/>
    </row>
    <row r="32" spans="1:9" s="140" customFormat="1" ht="39.75" customHeight="1">
      <c r="A32" s="148">
        <v>23</v>
      </c>
      <c r="B32" s="153" t="s">
        <v>462</v>
      </c>
      <c r="C32" s="150">
        <v>3021</v>
      </c>
      <c r="D32" s="151">
        <v>28099270</v>
      </c>
      <c r="E32" s="151">
        <v>30000000</v>
      </c>
      <c r="F32" s="151">
        <v>2700000</v>
      </c>
      <c r="G32" s="151">
        <v>3000000</v>
      </c>
      <c r="H32" s="152">
        <f>G32/F32*100</f>
        <v>111.11111111111111</v>
      </c>
      <c r="I32" s="142"/>
    </row>
    <row r="33" spans="1:8" s="140" customFormat="1" ht="39.75" customHeight="1">
      <c r="A33" s="148">
        <v>24</v>
      </c>
      <c r="B33" s="153" t="s">
        <v>463</v>
      </c>
      <c r="C33" s="150">
        <v>3022</v>
      </c>
      <c r="D33" s="151"/>
      <c r="E33" s="151"/>
      <c r="F33" s="151"/>
      <c r="G33" s="151"/>
      <c r="H33" s="152"/>
    </row>
    <row r="34" spans="1:8" s="140" customFormat="1" ht="39.75" customHeight="1">
      <c r="A34" s="148">
        <v>25</v>
      </c>
      <c r="B34" s="149" t="s">
        <v>464</v>
      </c>
      <c r="C34" s="150">
        <v>3023</v>
      </c>
      <c r="D34" s="151"/>
      <c r="E34" s="151"/>
      <c r="F34" s="151"/>
      <c r="G34" s="151"/>
      <c r="H34" s="152"/>
    </row>
    <row r="35" spans="1:8" s="140" customFormat="1" ht="39.75" customHeight="1">
      <c r="A35" s="148">
        <v>26</v>
      </c>
      <c r="B35" s="149" t="s">
        <v>465</v>
      </c>
      <c r="C35" s="150">
        <v>3024</v>
      </c>
      <c r="D35" s="151">
        <v>28099270</v>
      </c>
      <c r="E35" s="151">
        <v>30000000</v>
      </c>
      <c r="F35" s="151">
        <v>2700000</v>
      </c>
      <c r="G35" s="151">
        <v>3000000</v>
      </c>
      <c r="H35" s="152">
        <f>G35/F35*100</f>
        <v>111.11111111111111</v>
      </c>
    </row>
    <row r="36" spans="1:8" s="140" customFormat="1" ht="39.75" customHeight="1">
      <c r="A36" s="148">
        <v>27</v>
      </c>
      <c r="B36" s="149" t="s">
        <v>466</v>
      </c>
      <c r="C36" s="150"/>
      <c r="D36" s="151"/>
      <c r="E36" s="151"/>
      <c r="F36" s="151"/>
      <c r="G36" s="151"/>
      <c r="H36" s="152"/>
    </row>
    <row r="37" spans="1:8" s="140" customFormat="1" ht="39.75" customHeight="1">
      <c r="A37" s="148">
        <v>28</v>
      </c>
      <c r="B37" s="149" t="s">
        <v>467</v>
      </c>
      <c r="C37" s="150">
        <v>3025</v>
      </c>
      <c r="D37" s="151">
        <v>543166</v>
      </c>
      <c r="E37" s="151">
        <v>9000000</v>
      </c>
      <c r="F37" s="151">
        <v>3000000</v>
      </c>
      <c r="G37" s="151"/>
      <c r="H37" s="152">
        <f>G37/F37*100</f>
        <v>0</v>
      </c>
    </row>
    <row r="38" spans="1:8" s="140" customFormat="1" ht="39.75" customHeight="1">
      <c r="A38" s="148">
        <v>29</v>
      </c>
      <c r="B38" s="153" t="s">
        <v>468</v>
      </c>
      <c r="C38" s="150">
        <v>3026</v>
      </c>
      <c r="D38" s="151"/>
      <c r="E38" s="151"/>
      <c r="F38" s="151"/>
      <c r="G38" s="151"/>
      <c r="H38" s="152"/>
    </row>
    <row r="39" spans="1:8" s="140" customFormat="1" ht="39.75" customHeight="1">
      <c r="A39" s="148">
        <v>30</v>
      </c>
      <c r="B39" s="153" t="s">
        <v>469</v>
      </c>
      <c r="C39" s="150">
        <v>3027</v>
      </c>
      <c r="D39" s="151"/>
      <c r="E39" s="151"/>
      <c r="F39" s="151"/>
      <c r="G39" s="151"/>
      <c r="H39" s="152"/>
    </row>
    <row r="40" spans="1:8" s="140" customFormat="1" ht="39.75" customHeight="1">
      <c r="A40" s="148">
        <v>31</v>
      </c>
      <c r="B40" s="153" t="s">
        <v>470</v>
      </c>
      <c r="C40" s="150">
        <v>3028</v>
      </c>
      <c r="D40" s="151">
        <v>543166</v>
      </c>
      <c r="E40" s="151">
        <v>9000000</v>
      </c>
      <c r="F40" s="151">
        <v>3000000</v>
      </c>
      <c r="G40" s="151"/>
      <c r="H40" s="152">
        <f>G40/F40*100</f>
        <v>0</v>
      </c>
    </row>
    <row r="41" spans="1:8" s="140" customFormat="1" ht="39.75" customHeight="1">
      <c r="A41" s="148">
        <v>32</v>
      </c>
      <c r="B41" s="153" t="s">
        <v>471</v>
      </c>
      <c r="C41" s="150">
        <v>3029</v>
      </c>
      <c r="D41" s="151"/>
      <c r="E41" s="151"/>
      <c r="F41" s="151"/>
      <c r="G41" s="151"/>
      <c r="H41" s="152"/>
    </row>
    <row r="42" spans="1:8" s="140" customFormat="1" ht="39.75" customHeight="1">
      <c r="A42" s="148">
        <v>33</v>
      </c>
      <c r="B42" s="153" t="s">
        <v>472</v>
      </c>
      <c r="C42" s="150">
        <v>3030</v>
      </c>
      <c r="D42" s="151"/>
      <c r="E42" s="151"/>
      <c r="F42" s="151"/>
      <c r="G42" s="151"/>
      <c r="H42" s="152"/>
    </row>
    <row r="43" spans="1:8" s="140" customFormat="1" ht="39.75" customHeight="1">
      <c r="A43" s="148">
        <v>34</v>
      </c>
      <c r="B43" s="149" t="s">
        <v>473</v>
      </c>
      <c r="C43" s="150">
        <v>3031</v>
      </c>
      <c r="D43" s="151"/>
      <c r="E43" s="151"/>
      <c r="F43" s="151"/>
      <c r="G43" s="151">
        <v>1990759</v>
      </c>
      <c r="H43" s="152"/>
    </row>
    <row r="44" spans="1:8" s="140" customFormat="1" ht="39.75" customHeight="1">
      <c r="A44" s="148">
        <v>35</v>
      </c>
      <c r="B44" s="153" t="s">
        <v>474</v>
      </c>
      <c r="C44" s="150">
        <v>3032</v>
      </c>
      <c r="D44" s="151"/>
      <c r="E44" s="151"/>
      <c r="F44" s="151"/>
      <c r="G44" s="151"/>
      <c r="H44" s="152"/>
    </row>
    <row r="45" spans="1:8" s="140" customFormat="1" ht="39.75" customHeight="1">
      <c r="A45" s="148">
        <v>36</v>
      </c>
      <c r="B45" s="153" t="s">
        <v>475</v>
      </c>
      <c r="C45" s="150">
        <v>3033</v>
      </c>
      <c r="D45" s="151"/>
      <c r="E45" s="151"/>
      <c r="F45" s="151"/>
      <c r="G45" s="151"/>
      <c r="H45" s="152"/>
    </row>
    <row r="46" spans="1:8" s="140" customFormat="1" ht="39.75" customHeight="1">
      <c r="A46" s="148">
        <v>37</v>
      </c>
      <c r="B46" s="153" t="s">
        <v>476</v>
      </c>
      <c r="C46" s="150">
        <v>3034</v>
      </c>
      <c r="D46" s="151"/>
      <c r="E46" s="151"/>
      <c r="F46" s="151"/>
      <c r="G46" s="151">
        <v>1990759</v>
      </c>
      <c r="H46" s="152"/>
    </row>
    <row r="47" spans="1:8" s="140" customFormat="1" ht="39.75" customHeight="1">
      <c r="A47" s="148">
        <v>38</v>
      </c>
      <c r="B47" s="153" t="s">
        <v>477</v>
      </c>
      <c r="C47" s="150">
        <v>3035</v>
      </c>
      <c r="D47" s="151"/>
      <c r="E47" s="151"/>
      <c r="F47" s="151"/>
      <c r="G47" s="151"/>
      <c r="H47" s="152"/>
    </row>
    <row r="48" spans="1:8" s="140" customFormat="1" ht="39.75" customHeight="1">
      <c r="A48" s="148">
        <v>39</v>
      </c>
      <c r="B48" s="153" t="s">
        <v>478</v>
      </c>
      <c r="C48" s="150">
        <v>3036</v>
      </c>
      <c r="D48" s="151"/>
      <c r="E48" s="151"/>
      <c r="F48" s="151"/>
      <c r="G48" s="151"/>
      <c r="H48" s="152"/>
    </row>
    <row r="49" spans="1:8" s="140" customFormat="1" ht="39.75" customHeight="1">
      <c r="A49" s="148">
        <v>40</v>
      </c>
      <c r="B49" s="153" t="s">
        <v>479</v>
      </c>
      <c r="C49" s="150">
        <v>3037</v>
      </c>
      <c r="D49" s="151"/>
      <c r="E49" s="151"/>
      <c r="F49" s="151"/>
      <c r="G49" s="151"/>
      <c r="H49" s="152"/>
    </row>
    <row r="50" spans="1:8" s="140" customFormat="1" ht="39.75" customHeight="1">
      <c r="A50" s="148">
        <v>41</v>
      </c>
      <c r="B50" s="149" t="s">
        <v>480</v>
      </c>
      <c r="C50" s="150">
        <v>3038</v>
      </c>
      <c r="D50" s="151">
        <v>543166</v>
      </c>
      <c r="E50" s="151">
        <v>9000000</v>
      </c>
      <c r="F50" s="151">
        <v>3000000</v>
      </c>
      <c r="G50" s="151"/>
      <c r="H50" s="152">
        <f>G50/F50*100</f>
        <v>0</v>
      </c>
    </row>
    <row r="51" spans="1:8" s="140" customFormat="1" ht="39.75" customHeight="1">
      <c r="A51" s="148">
        <v>42</v>
      </c>
      <c r="B51" s="149" t="s">
        <v>481</v>
      </c>
      <c r="C51" s="150">
        <v>3039</v>
      </c>
      <c r="D51" s="151"/>
      <c r="E51" s="151"/>
      <c r="F51" s="151"/>
      <c r="G51" s="151">
        <v>1990759</v>
      </c>
      <c r="H51" s="152"/>
    </row>
    <row r="52" spans="1:8" s="140" customFormat="1" ht="39.75" customHeight="1">
      <c r="A52" s="148">
        <v>43</v>
      </c>
      <c r="B52" s="149" t="s">
        <v>912</v>
      </c>
      <c r="C52" s="150">
        <v>3040</v>
      </c>
      <c r="D52" s="151">
        <v>293471360</v>
      </c>
      <c r="E52" s="151">
        <v>324000000</v>
      </c>
      <c r="F52" s="151">
        <v>70000000</v>
      </c>
      <c r="G52" s="151">
        <v>72234227</v>
      </c>
      <c r="H52" s="152">
        <f>G52/F52*100</f>
        <v>103.19175285714286</v>
      </c>
    </row>
    <row r="53" spans="1:8" s="140" customFormat="1" ht="39.75" customHeight="1">
      <c r="A53" s="148">
        <v>44</v>
      </c>
      <c r="B53" s="149" t="s">
        <v>913</v>
      </c>
      <c r="C53" s="150">
        <v>3041</v>
      </c>
      <c r="D53" s="151">
        <v>293509608</v>
      </c>
      <c r="E53" s="151">
        <v>323500000</v>
      </c>
      <c r="F53" s="151">
        <v>69500000</v>
      </c>
      <c r="G53" s="151">
        <v>72135219</v>
      </c>
      <c r="H53" s="152">
        <f>G53/F53*100</f>
        <v>103.79168201438848</v>
      </c>
    </row>
    <row r="54" spans="1:8" s="140" customFormat="1" ht="39.75" customHeight="1">
      <c r="A54" s="148">
        <v>45</v>
      </c>
      <c r="B54" s="149" t="s">
        <v>914</v>
      </c>
      <c r="C54" s="150">
        <v>3042</v>
      </c>
      <c r="D54" s="151"/>
      <c r="E54" s="151">
        <v>500000</v>
      </c>
      <c r="F54" s="151">
        <v>500000</v>
      </c>
      <c r="G54" s="151">
        <v>99008</v>
      </c>
      <c r="H54" s="152">
        <f>G54/F54*100</f>
        <v>19.8016</v>
      </c>
    </row>
    <row r="55" spans="1:8" s="140" customFormat="1" ht="39.75" customHeight="1">
      <c r="A55" s="154">
        <v>46</v>
      </c>
      <c r="B55" s="149" t="s">
        <v>915</v>
      </c>
      <c r="C55" s="150">
        <v>3043</v>
      </c>
      <c r="D55" s="151">
        <v>38248</v>
      </c>
      <c r="E55" s="151"/>
      <c r="F55" s="151"/>
      <c r="G55" s="151"/>
      <c r="H55" s="152"/>
    </row>
    <row r="56" spans="1:8" s="140" customFormat="1" ht="39.75" customHeight="1">
      <c r="A56" s="143">
        <v>47</v>
      </c>
      <c r="B56" s="149" t="s">
        <v>482</v>
      </c>
      <c r="C56" s="150">
        <v>3044</v>
      </c>
      <c r="D56" s="151">
        <v>282163</v>
      </c>
      <c r="E56" s="151">
        <v>422000</v>
      </c>
      <c r="F56" s="151">
        <v>422000</v>
      </c>
      <c r="G56" s="151">
        <v>243915</v>
      </c>
      <c r="H56" s="152">
        <f>G56/F56*100</f>
        <v>57.79976303317535</v>
      </c>
    </row>
    <row r="57" spans="1:8" s="140" customFormat="1" ht="39.75" customHeight="1">
      <c r="A57" s="148">
        <v>48</v>
      </c>
      <c r="B57" s="149" t="s">
        <v>483</v>
      </c>
      <c r="C57" s="150">
        <v>3045</v>
      </c>
      <c r="D57" s="151"/>
      <c r="E57" s="151"/>
      <c r="F57" s="151"/>
      <c r="G57" s="151"/>
      <c r="H57" s="152"/>
    </row>
    <row r="58" spans="1:8" s="140" customFormat="1" ht="39.75" customHeight="1">
      <c r="A58" s="148">
        <v>49</v>
      </c>
      <c r="B58" s="149" t="s">
        <v>484</v>
      </c>
      <c r="C58" s="150">
        <v>3046</v>
      </c>
      <c r="D58" s="151"/>
      <c r="E58" s="151"/>
      <c r="F58" s="151"/>
      <c r="G58" s="151"/>
      <c r="H58" s="152"/>
    </row>
    <row r="59" spans="1:8" s="140" customFormat="1" ht="39.75" customHeight="1">
      <c r="A59" s="155">
        <v>50</v>
      </c>
      <c r="B59" s="156" t="s">
        <v>916</v>
      </c>
      <c r="C59" s="157">
        <v>3047</v>
      </c>
      <c r="D59" s="158">
        <v>243915</v>
      </c>
      <c r="E59" s="158">
        <v>922000</v>
      </c>
      <c r="F59" s="158">
        <v>922000</v>
      </c>
      <c r="G59" s="158">
        <v>342923</v>
      </c>
      <c r="H59" s="152">
        <f>G59/F59*100</f>
        <v>37.19338394793926</v>
      </c>
    </row>
    <row r="62" spans="1:9" ht="15.75" customHeight="1">
      <c r="A62" s="526" t="s">
        <v>773</v>
      </c>
      <c r="B62" s="526"/>
      <c r="F62" s="527" t="s">
        <v>485</v>
      </c>
      <c r="G62" s="527"/>
      <c r="H62" s="527"/>
      <c r="I62" s="133"/>
    </row>
    <row r="63" ht="15.75">
      <c r="D63" s="36" t="s">
        <v>486</v>
      </c>
    </row>
  </sheetData>
  <sheetProtection selectLockedCells="1" selectUnlockedCells="1"/>
  <mergeCells count="11">
    <mergeCell ref="H8:H9"/>
    <mergeCell ref="A62:B62"/>
    <mergeCell ref="F62:H62"/>
    <mergeCell ref="A5:H5"/>
    <mergeCell ref="A6:H6"/>
    <mergeCell ref="A8:A9"/>
    <mergeCell ref="B8:B9"/>
    <mergeCell ref="C8:C9"/>
    <mergeCell ref="D8:D9"/>
    <mergeCell ref="E8:E9"/>
    <mergeCell ref="F8:G8"/>
  </mergeCells>
  <printOptions horizontalCentered="1"/>
  <pageMargins left="0" right="0" top="0" bottom="0" header="0" footer="0"/>
  <pageSetup fitToHeight="0" fitToWidth="0" horizontalDpi="600" verticalDpi="600" orientation="portrait" scale="47"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IU98"/>
  <sheetViews>
    <sheetView view="pageBreakPreview" zoomScale="60" zoomScaleNormal="75" zoomScalePageLayoutView="0" workbookViewId="0" topLeftCell="A1">
      <selection activeCell="A5" sqref="A5:G5"/>
    </sheetView>
  </sheetViews>
  <sheetFormatPr defaultColWidth="9.140625" defaultRowHeight="12.75"/>
  <cols>
    <col min="1" max="1" width="6.140625" style="262" customWidth="1"/>
    <col min="2" max="2" width="81.28125" style="1" customWidth="1"/>
    <col min="3" max="3" width="20.7109375" style="231" customWidth="1"/>
    <col min="4" max="6" width="20.7109375" style="237" customWidth="1"/>
    <col min="7" max="7" width="21.28125" style="237" customWidth="1"/>
    <col min="8" max="8" width="11.57421875" style="1" customWidth="1"/>
    <col min="9" max="9" width="12.7109375" style="1" customWidth="1"/>
    <col min="10" max="10" width="12.28125" style="1" customWidth="1"/>
    <col min="11" max="11" width="13.421875" style="1" customWidth="1"/>
    <col min="12" max="12" width="11.28125" style="1" customWidth="1"/>
    <col min="13" max="13" width="12.421875" style="1" customWidth="1"/>
    <col min="14" max="14" width="14.421875" style="1" customWidth="1"/>
    <col min="15" max="15" width="15.140625" style="1" customWidth="1"/>
    <col min="16" max="16" width="11.28125" style="1" customWidth="1"/>
    <col min="17" max="17" width="13.140625" style="1" customWidth="1"/>
    <col min="18" max="18" width="13.00390625" style="1" customWidth="1"/>
    <col min="19" max="19" width="14.140625" style="1" customWidth="1"/>
    <col min="20" max="20" width="26.57421875" style="1" customWidth="1"/>
    <col min="21" max="16384" width="9.140625" style="1" customWidth="1"/>
  </cols>
  <sheetData>
    <row r="1" ht="15.75">
      <c r="G1" s="235" t="s">
        <v>487</v>
      </c>
    </row>
    <row r="2" spans="1:255" ht="15.75">
      <c r="A2" s="263" t="s">
        <v>776</v>
      </c>
      <c r="C2" s="232"/>
      <c r="D2" s="238"/>
      <c r="E2" s="238"/>
      <c r="F2" s="238"/>
      <c r="G2" s="23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5.75">
      <c r="A3" s="263" t="s">
        <v>770</v>
      </c>
      <c r="C3" s="232"/>
      <c r="D3" s="238"/>
      <c r="E3" s="238"/>
      <c r="F3" s="238"/>
      <c r="G3" s="23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5" spans="1:8" ht="27">
      <c r="A5" s="513" t="s">
        <v>488</v>
      </c>
      <c r="B5" s="513"/>
      <c r="C5" s="513"/>
      <c r="D5" s="513"/>
      <c r="E5" s="513"/>
      <c r="F5" s="513"/>
      <c r="G5" s="513"/>
      <c r="H5" s="3"/>
    </row>
    <row r="6" spans="2:8" ht="18.75">
      <c r="B6" s="3"/>
      <c r="C6" s="233"/>
      <c r="D6" s="239"/>
      <c r="E6" s="239"/>
      <c r="F6" s="239"/>
      <c r="G6" s="236" t="s">
        <v>489</v>
      </c>
      <c r="H6" s="3"/>
    </row>
    <row r="7" spans="1:23" ht="25.5" customHeight="1">
      <c r="A7" s="538" t="s">
        <v>490</v>
      </c>
      <c r="B7" s="539" t="s">
        <v>491</v>
      </c>
      <c r="C7" s="516" t="s">
        <v>809</v>
      </c>
      <c r="D7" s="516" t="s">
        <v>802</v>
      </c>
      <c r="E7" s="540" t="s">
        <v>775</v>
      </c>
      <c r="F7" s="540"/>
      <c r="G7" s="541" t="s">
        <v>904</v>
      </c>
      <c r="H7" s="536"/>
      <c r="I7" s="537"/>
      <c r="J7" s="536"/>
      <c r="K7" s="537"/>
      <c r="L7" s="536"/>
      <c r="M7" s="537"/>
      <c r="N7" s="536"/>
      <c r="O7" s="537"/>
      <c r="P7" s="536"/>
      <c r="Q7" s="537"/>
      <c r="R7" s="537"/>
      <c r="S7" s="537"/>
      <c r="T7" s="38"/>
      <c r="U7" s="38"/>
      <c r="V7" s="38"/>
      <c r="W7" s="38"/>
    </row>
    <row r="8" spans="1:23" ht="36.75" customHeight="1">
      <c r="A8" s="538"/>
      <c r="B8" s="539"/>
      <c r="C8" s="516"/>
      <c r="D8" s="516"/>
      <c r="E8" s="264" t="s">
        <v>7</v>
      </c>
      <c r="F8" s="265" t="s">
        <v>8</v>
      </c>
      <c r="G8" s="541"/>
      <c r="H8" s="536"/>
      <c r="I8" s="536"/>
      <c r="J8" s="536"/>
      <c r="K8" s="536"/>
      <c r="L8" s="536"/>
      <c r="M8" s="536"/>
      <c r="N8" s="536"/>
      <c r="O8" s="537"/>
      <c r="P8" s="536"/>
      <c r="Q8" s="537"/>
      <c r="R8" s="537"/>
      <c r="S8" s="537"/>
      <c r="T8" s="38"/>
      <c r="U8" s="38"/>
      <c r="V8" s="38"/>
      <c r="W8" s="38"/>
    </row>
    <row r="9" spans="1:23" s="9" customFormat="1" ht="78.75">
      <c r="A9" s="259" t="s">
        <v>492</v>
      </c>
      <c r="B9" s="245" t="s">
        <v>493</v>
      </c>
      <c r="C9" s="246">
        <v>69496717</v>
      </c>
      <c r="D9" s="246" t="s">
        <v>903</v>
      </c>
      <c r="E9" s="246">
        <v>17475000</v>
      </c>
      <c r="F9" s="246">
        <v>17307540.11</v>
      </c>
      <c r="G9" s="247">
        <f aca="true" t="shared" si="0" ref="G9:G14">F9/E9*100</f>
        <v>99.0417173676681</v>
      </c>
      <c r="H9" s="39"/>
      <c r="I9" s="39"/>
      <c r="J9" s="39"/>
      <c r="K9" s="39"/>
      <c r="L9" s="39"/>
      <c r="M9" s="39"/>
      <c r="N9" s="39"/>
      <c r="O9" s="39"/>
      <c r="P9" s="39"/>
      <c r="Q9" s="39"/>
      <c r="R9" s="39"/>
      <c r="S9" s="39"/>
      <c r="T9" s="39"/>
      <c r="U9" s="39"/>
      <c r="V9" s="39"/>
      <c r="W9" s="39"/>
    </row>
    <row r="10" spans="1:23" s="9" customFormat="1" ht="78.75">
      <c r="A10" s="260" t="s">
        <v>494</v>
      </c>
      <c r="B10" s="248" t="s">
        <v>495</v>
      </c>
      <c r="C10" s="249">
        <v>95609809</v>
      </c>
      <c r="D10" s="249">
        <v>96604000</v>
      </c>
      <c r="E10" s="249">
        <v>24176000</v>
      </c>
      <c r="F10" s="249">
        <v>23807653.1</v>
      </c>
      <c r="G10" s="247">
        <f t="shared" si="0"/>
        <v>98.47639435804105</v>
      </c>
      <c r="H10" s="39"/>
      <c r="I10" s="39"/>
      <c r="J10" s="39"/>
      <c r="K10" s="39"/>
      <c r="L10" s="39"/>
      <c r="M10" s="39"/>
      <c r="N10" s="39"/>
      <c r="O10" s="39"/>
      <c r="P10" s="39"/>
      <c r="Q10" s="39"/>
      <c r="R10" s="39"/>
      <c r="S10" s="39"/>
      <c r="T10" s="39"/>
      <c r="U10" s="39"/>
      <c r="V10" s="39"/>
      <c r="W10" s="39"/>
    </row>
    <row r="11" spans="1:23" s="9" customFormat="1" ht="78.75">
      <c r="A11" s="260" t="s">
        <v>496</v>
      </c>
      <c r="B11" s="248" t="s">
        <v>497</v>
      </c>
      <c r="C11" s="249">
        <v>113001234</v>
      </c>
      <c r="D11" s="249">
        <v>113896116</v>
      </c>
      <c r="E11" s="249">
        <v>28474000</v>
      </c>
      <c r="F11" s="249">
        <v>28138265.57</v>
      </c>
      <c r="G11" s="247">
        <f t="shared" si="0"/>
        <v>98.8209087939875</v>
      </c>
      <c r="H11" s="39"/>
      <c r="I11" s="39"/>
      <c r="J11" s="39"/>
      <c r="K11" s="39"/>
      <c r="L11" s="39"/>
      <c r="M11" s="39"/>
      <c r="N11" s="39"/>
      <c r="O11" s="39"/>
      <c r="P11" s="39"/>
      <c r="Q11" s="39"/>
      <c r="R11" s="39"/>
      <c r="S11" s="39"/>
      <c r="T11" s="39"/>
      <c r="U11" s="39"/>
      <c r="V11" s="39"/>
      <c r="W11" s="39"/>
    </row>
    <row r="12" spans="1:23" s="9" customFormat="1" ht="52.5">
      <c r="A12" s="260" t="s">
        <v>498</v>
      </c>
      <c r="B12" s="248" t="s">
        <v>499</v>
      </c>
      <c r="C12" s="249">
        <v>174</v>
      </c>
      <c r="D12" s="249">
        <v>180</v>
      </c>
      <c r="E12" s="249">
        <v>180</v>
      </c>
      <c r="F12" s="249">
        <v>174</v>
      </c>
      <c r="G12" s="247">
        <f t="shared" si="0"/>
        <v>96.66666666666667</v>
      </c>
      <c r="H12" s="39"/>
      <c r="I12" s="39"/>
      <c r="J12" s="39"/>
      <c r="K12" s="39"/>
      <c r="L12" s="39"/>
      <c r="M12" s="39"/>
      <c r="N12" s="39"/>
      <c r="O12" s="39"/>
      <c r="P12" s="39"/>
      <c r="Q12" s="39"/>
      <c r="R12" s="39"/>
      <c r="S12" s="39"/>
      <c r="T12" s="39"/>
      <c r="U12" s="39"/>
      <c r="V12" s="39"/>
      <c r="W12" s="39"/>
    </row>
    <row r="13" spans="1:23" s="9" customFormat="1" ht="26.25">
      <c r="A13" s="260" t="s">
        <v>500</v>
      </c>
      <c r="B13" s="250" t="s">
        <v>501</v>
      </c>
      <c r="C13" s="249">
        <v>167</v>
      </c>
      <c r="D13" s="249">
        <v>173</v>
      </c>
      <c r="E13" s="249">
        <v>173</v>
      </c>
      <c r="F13" s="249">
        <v>167</v>
      </c>
      <c r="G13" s="247">
        <f t="shared" si="0"/>
        <v>96.53179190751445</v>
      </c>
      <c r="H13" s="39"/>
      <c r="I13" s="39"/>
      <c r="J13" s="39"/>
      <c r="K13" s="39"/>
      <c r="L13" s="39"/>
      <c r="M13" s="39"/>
      <c r="N13" s="39"/>
      <c r="O13" s="39"/>
      <c r="P13" s="39"/>
      <c r="Q13" s="39"/>
      <c r="R13" s="39"/>
      <c r="S13" s="39"/>
      <c r="T13" s="39"/>
      <c r="U13" s="39"/>
      <c r="V13" s="39"/>
      <c r="W13" s="39"/>
    </row>
    <row r="14" spans="1:23" s="9" customFormat="1" ht="26.25">
      <c r="A14" s="260" t="s">
        <v>502</v>
      </c>
      <c r="B14" s="250" t="s">
        <v>503</v>
      </c>
      <c r="C14" s="249">
        <v>7</v>
      </c>
      <c r="D14" s="249">
        <v>7</v>
      </c>
      <c r="E14" s="249">
        <v>7</v>
      </c>
      <c r="F14" s="249">
        <v>7</v>
      </c>
      <c r="G14" s="247">
        <f t="shared" si="0"/>
        <v>100</v>
      </c>
      <c r="H14" s="39"/>
      <c r="I14" s="39"/>
      <c r="J14" s="39"/>
      <c r="K14" s="39"/>
      <c r="L14" s="39"/>
      <c r="M14" s="39"/>
      <c r="N14" s="39"/>
      <c r="O14" s="39"/>
      <c r="P14" s="39"/>
      <c r="Q14" s="39"/>
      <c r="R14" s="39"/>
      <c r="S14" s="39"/>
      <c r="T14" s="39"/>
      <c r="U14" s="39"/>
      <c r="V14" s="39"/>
      <c r="W14" s="39"/>
    </row>
    <row r="15" spans="1:23" s="9" customFormat="1" ht="26.25">
      <c r="A15" s="260" t="s">
        <v>504</v>
      </c>
      <c r="B15" s="251" t="s">
        <v>505</v>
      </c>
      <c r="C15" s="249"/>
      <c r="D15" s="249"/>
      <c r="E15" s="249"/>
      <c r="F15" s="249"/>
      <c r="G15" s="247"/>
      <c r="H15" s="39"/>
      <c r="I15" s="39"/>
      <c r="J15" s="39"/>
      <c r="K15" s="39"/>
      <c r="L15" s="39"/>
      <c r="M15" s="39"/>
      <c r="N15" s="39"/>
      <c r="O15" s="39"/>
      <c r="P15" s="39"/>
      <c r="Q15" s="39"/>
      <c r="R15" s="39"/>
      <c r="S15" s="39"/>
      <c r="T15" s="39"/>
      <c r="U15" s="39"/>
      <c r="V15" s="39"/>
      <c r="W15" s="39"/>
    </row>
    <row r="16" spans="1:23" s="9" customFormat="1" ht="26.25">
      <c r="A16" s="260" t="s">
        <v>506</v>
      </c>
      <c r="B16" s="251" t="s">
        <v>507</v>
      </c>
      <c r="C16" s="252"/>
      <c r="D16" s="252"/>
      <c r="E16" s="249"/>
      <c r="F16" s="249"/>
      <c r="G16" s="247"/>
      <c r="H16" s="39"/>
      <c r="I16" s="39"/>
      <c r="J16" s="39"/>
      <c r="K16" s="39"/>
      <c r="L16" s="39"/>
      <c r="M16" s="39"/>
      <c r="N16" s="39"/>
      <c r="O16" s="39"/>
      <c r="P16" s="39"/>
      <c r="Q16" s="39"/>
      <c r="R16" s="39"/>
      <c r="S16" s="39"/>
      <c r="T16" s="39"/>
      <c r="U16" s="39"/>
      <c r="V16" s="39"/>
      <c r="W16" s="39"/>
    </row>
    <row r="17" spans="1:23" s="9" customFormat="1" ht="26.25">
      <c r="A17" s="260" t="s">
        <v>508</v>
      </c>
      <c r="B17" s="251" t="s">
        <v>509</v>
      </c>
      <c r="C17" s="252"/>
      <c r="D17" s="252"/>
      <c r="E17" s="249"/>
      <c r="F17" s="249"/>
      <c r="G17" s="247"/>
      <c r="H17" s="39"/>
      <c r="I17" s="39"/>
      <c r="J17" s="39"/>
      <c r="K17" s="39"/>
      <c r="L17" s="39"/>
      <c r="M17" s="39"/>
      <c r="N17" s="39"/>
      <c r="O17" s="39"/>
      <c r="P17" s="39"/>
      <c r="Q17" s="39"/>
      <c r="R17" s="39"/>
      <c r="S17" s="39"/>
      <c r="T17" s="39"/>
      <c r="U17" s="39"/>
      <c r="V17" s="39"/>
      <c r="W17" s="39"/>
    </row>
    <row r="18" spans="1:23" s="9" customFormat="1" ht="26.25">
      <c r="A18" s="260" t="s">
        <v>510</v>
      </c>
      <c r="B18" s="251" t="s">
        <v>511</v>
      </c>
      <c r="C18" s="252"/>
      <c r="D18" s="252"/>
      <c r="E18" s="249"/>
      <c r="F18" s="249"/>
      <c r="G18" s="247"/>
      <c r="H18" s="39"/>
      <c r="I18" s="39"/>
      <c r="J18" s="39"/>
      <c r="K18" s="39"/>
      <c r="L18" s="39"/>
      <c r="M18" s="39"/>
      <c r="N18" s="39"/>
      <c r="O18" s="39"/>
      <c r="P18" s="39"/>
      <c r="Q18" s="39"/>
      <c r="R18" s="39"/>
      <c r="S18" s="39"/>
      <c r="T18" s="39"/>
      <c r="U18" s="39"/>
      <c r="V18" s="39"/>
      <c r="W18" s="39"/>
    </row>
    <row r="19" spans="1:23" s="9" customFormat="1" ht="52.5">
      <c r="A19" s="260" t="s">
        <v>512</v>
      </c>
      <c r="B19" s="253" t="s">
        <v>513</v>
      </c>
      <c r="C19" s="252">
        <v>1320660</v>
      </c>
      <c r="D19" s="252">
        <v>1700000</v>
      </c>
      <c r="E19" s="249">
        <v>800000</v>
      </c>
      <c r="F19" s="249">
        <v>1181519</v>
      </c>
      <c r="G19" s="247">
        <f>F19/E19*100</f>
        <v>147.689875</v>
      </c>
      <c r="H19" s="39"/>
      <c r="I19" s="39"/>
      <c r="J19" s="39"/>
      <c r="K19" s="39"/>
      <c r="L19" s="39"/>
      <c r="M19" s="39"/>
      <c r="N19" s="39"/>
      <c r="O19" s="39"/>
      <c r="P19" s="39"/>
      <c r="Q19" s="39"/>
      <c r="R19" s="39"/>
      <c r="S19" s="39"/>
      <c r="T19" s="39"/>
      <c r="U19" s="39"/>
      <c r="V19" s="39"/>
      <c r="W19" s="39"/>
    </row>
    <row r="20" spans="1:23" s="9" customFormat="1" ht="52.5">
      <c r="A20" s="260" t="s">
        <v>514</v>
      </c>
      <c r="B20" s="254" t="s">
        <v>515</v>
      </c>
      <c r="C20" s="255">
        <v>9</v>
      </c>
      <c r="D20" s="255">
        <v>5</v>
      </c>
      <c r="E20" s="249">
        <v>5</v>
      </c>
      <c r="F20" s="249">
        <v>6</v>
      </c>
      <c r="G20" s="247">
        <f>F20/E20*100</f>
        <v>120</v>
      </c>
      <c r="H20" s="39"/>
      <c r="I20" s="39"/>
      <c r="J20" s="39"/>
      <c r="K20" s="39"/>
      <c r="L20" s="39"/>
      <c r="M20" s="39"/>
      <c r="N20" s="39"/>
      <c r="O20" s="39"/>
      <c r="P20" s="39"/>
      <c r="Q20" s="39"/>
      <c r="R20" s="39"/>
      <c r="S20" s="39"/>
      <c r="T20" s="39"/>
      <c r="U20" s="39"/>
      <c r="V20" s="39"/>
      <c r="W20" s="39"/>
    </row>
    <row r="21" spans="1:23" s="9" customFormat="1" ht="52.5">
      <c r="A21" s="260" t="s">
        <v>516</v>
      </c>
      <c r="B21" s="253" t="s">
        <v>517</v>
      </c>
      <c r="C21" s="255">
        <v>190976</v>
      </c>
      <c r="D21" s="255"/>
      <c r="E21" s="249"/>
      <c r="F21" s="249"/>
      <c r="G21" s="247"/>
      <c r="H21" s="39"/>
      <c r="I21" s="39"/>
      <c r="J21" s="39"/>
      <c r="K21" s="39"/>
      <c r="L21" s="39"/>
      <c r="M21" s="39"/>
      <c r="N21" s="39"/>
      <c r="O21" s="39"/>
      <c r="P21" s="39"/>
      <c r="Q21" s="39"/>
      <c r="R21" s="39"/>
      <c r="S21" s="39"/>
      <c r="T21" s="39"/>
      <c r="U21" s="39"/>
      <c r="V21" s="39"/>
      <c r="W21" s="39"/>
    </row>
    <row r="22" spans="1:23" s="9" customFormat="1" ht="26.25">
      <c r="A22" s="260" t="s">
        <v>518</v>
      </c>
      <c r="B22" s="251" t="s">
        <v>519</v>
      </c>
      <c r="C22" s="255">
        <v>3</v>
      </c>
      <c r="D22" s="255"/>
      <c r="E22" s="249"/>
      <c r="F22" s="249"/>
      <c r="G22" s="247"/>
      <c r="H22" s="39"/>
      <c r="I22" s="39"/>
      <c r="J22" s="39"/>
      <c r="K22" s="39"/>
      <c r="L22" s="39"/>
      <c r="M22" s="39"/>
      <c r="N22" s="39"/>
      <c r="O22" s="39"/>
      <c r="P22" s="39"/>
      <c r="Q22" s="39"/>
      <c r="R22" s="39"/>
      <c r="S22" s="39"/>
      <c r="T22" s="39"/>
      <c r="U22" s="39"/>
      <c r="V22" s="39"/>
      <c r="W22" s="39"/>
    </row>
    <row r="23" spans="1:23" s="9" customFormat="1" ht="26.25">
      <c r="A23" s="260" t="s">
        <v>520</v>
      </c>
      <c r="B23" s="253" t="s">
        <v>521</v>
      </c>
      <c r="C23" s="255"/>
      <c r="D23" s="255"/>
      <c r="E23" s="249"/>
      <c r="F23" s="249"/>
      <c r="G23" s="247"/>
      <c r="H23" s="39"/>
      <c r="I23" s="39"/>
      <c r="J23" s="39"/>
      <c r="K23" s="39"/>
      <c r="L23" s="39"/>
      <c r="M23" s="39"/>
      <c r="N23" s="39"/>
      <c r="O23" s="39"/>
      <c r="P23" s="39"/>
      <c r="Q23" s="39"/>
      <c r="R23" s="39"/>
      <c r="S23" s="39"/>
      <c r="T23" s="39"/>
      <c r="U23" s="39"/>
      <c r="V23" s="39"/>
      <c r="W23" s="39"/>
    </row>
    <row r="24" spans="1:23" s="9" customFormat="1" ht="26.25">
      <c r="A24" s="260" t="s">
        <v>522</v>
      </c>
      <c r="B24" s="253" t="s">
        <v>523</v>
      </c>
      <c r="C24" s="255"/>
      <c r="D24" s="255"/>
      <c r="E24" s="249"/>
      <c r="F24" s="249"/>
      <c r="G24" s="247"/>
      <c r="H24" s="39"/>
      <c r="I24" s="39"/>
      <c r="J24" s="39"/>
      <c r="K24" s="39"/>
      <c r="L24" s="39"/>
      <c r="M24" s="39"/>
      <c r="N24" s="39"/>
      <c r="O24" s="39"/>
      <c r="P24" s="39"/>
      <c r="Q24" s="39"/>
      <c r="R24" s="39"/>
      <c r="S24" s="39"/>
      <c r="T24" s="39"/>
      <c r="U24" s="39"/>
      <c r="V24" s="39"/>
      <c r="W24" s="39"/>
    </row>
    <row r="25" spans="1:23" s="9" customFormat="1" ht="26.25">
      <c r="A25" s="260" t="s">
        <v>524</v>
      </c>
      <c r="B25" s="253" t="s">
        <v>525</v>
      </c>
      <c r="C25" s="255"/>
      <c r="D25" s="255"/>
      <c r="E25" s="249"/>
      <c r="F25" s="249"/>
      <c r="G25" s="247"/>
      <c r="H25" s="39"/>
      <c r="I25" s="39"/>
      <c r="J25" s="39"/>
      <c r="K25" s="39"/>
      <c r="L25" s="39"/>
      <c r="M25" s="39"/>
      <c r="N25" s="39"/>
      <c r="O25" s="39"/>
      <c r="P25" s="39"/>
      <c r="Q25" s="39"/>
      <c r="R25" s="39"/>
      <c r="S25" s="39"/>
      <c r="T25" s="39"/>
      <c r="U25" s="39"/>
      <c r="V25" s="39"/>
      <c r="W25" s="39"/>
    </row>
    <row r="26" spans="1:23" s="9" customFormat="1" ht="26.25">
      <c r="A26" s="260" t="s">
        <v>526</v>
      </c>
      <c r="B26" s="253" t="s">
        <v>527</v>
      </c>
      <c r="C26" s="255"/>
      <c r="D26" s="255"/>
      <c r="E26" s="249"/>
      <c r="F26" s="249"/>
      <c r="G26" s="247"/>
      <c r="H26" s="39"/>
      <c r="I26" s="39"/>
      <c r="J26" s="39"/>
      <c r="K26" s="39"/>
      <c r="L26" s="39"/>
      <c r="M26" s="39"/>
      <c r="N26" s="39"/>
      <c r="O26" s="39"/>
      <c r="P26" s="39"/>
      <c r="Q26" s="39"/>
      <c r="R26" s="39"/>
      <c r="S26" s="39"/>
      <c r="T26" s="39"/>
      <c r="U26" s="39"/>
      <c r="V26" s="39"/>
      <c r="W26" s="39"/>
    </row>
    <row r="27" spans="1:23" s="9" customFormat="1" ht="26.25">
      <c r="A27" s="260" t="s">
        <v>528</v>
      </c>
      <c r="B27" s="253" t="s">
        <v>529</v>
      </c>
      <c r="C27" s="255">
        <v>455696</v>
      </c>
      <c r="D27" s="255">
        <v>470000</v>
      </c>
      <c r="E27" s="249"/>
      <c r="F27" s="249">
        <v>151899</v>
      </c>
      <c r="G27" s="247"/>
      <c r="H27" s="39"/>
      <c r="I27" s="39"/>
      <c r="J27" s="39"/>
      <c r="K27" s="39"/>
      <c r="L27" s="39"/>
      <c r="M27" s="39"/>
      <c r="N27" s="39"/>
      <c r="O27" s="39"/>
      <c r="P27" s="39"/>
      <c r="Q27" s="39"/>
      <c r="R27" s="39"/>
      <c r="S27" s="39"/>
      <c r="T27" s="39"/>
      <c r="U27" s="39"/>
      <c r="V27" s="39"/>
      <c r="W27" s="39"/>
    </row>
    <row r="28" spans="1:23" s="9" customFormat="1" ht="26.25">
      <c r="A28" s="260" t="s">
        <v>530</v>
      </c>
      <c r="B28" s="253" t="s">
        <v>531</v>
      </c>
      <c r="C28" s="255">
        <v>3</v>
      </c>
      <c r="D28" s="255">
        <v>3</v>
      </c>
      <c r="E28" s="249"/>
      <c r="F28" s="249">
        <v>3</v>
      </c>
      <c r="G28" s="247"/>
      <c r="H28" s="39"/>
      <c r="I28" s="39"/>
      <c r="J28" s="39"/>
      <c r="K28" s="39"/>
      <c r="L28" s="39"/>
      <c r="M28" s="39"/>
      <c r="N28" s="39"/>
      <c r="O28" s="39"/>
      <c r="P28" s="39"/>
      <c r="Q28" s="39"/>
      <c r="R28" s="39"/>
      <c r="S28" s="39"/>
      <c r="T28" s="39"/>
      <c r="U28" s="39"/>
      <c r="V28" s="39"/>
      <c r="W28" s="39"/>
    </row>
    <row r="29" spans="1:23" s="9" customFormat="1" ht="26.25">
      <c r="A29" s="260" t="s">
        <v>532</v>
      </c>
      <c r="B29" s="253" t="s">
        <v>533</v>
      </c>
      <c r="C29" s="255">
        <v>6135090</v>
      </c>
      <c r="D29" s="255">
        <v>6400000</v>
      </c>
      <c r="E29" s="249">
        <v>1600000</v>
      </c>
      <c r="F29" s="249">
        <v>1564480</v>
      </c>
      <c r="G29" s="247">
        <f>F29/E29*100</f>
        <v>97.78</v>
      </c>
      <c r="H29" s="39"/>
      <c r="I29" s="39"/>
      <c r="J29" s="39"/>
      <c r="K29" s="39"/>
      <c r="L29" s="39"/>
      <c r="M29" s="39"/>
      <c r="N29" s="39"/>
      <c r="O29" s="39"/>
      <c r="P29" s="39"/>
      <c r="Q29" s="39"/>
      <c r="R29" s="39"/>
      <c r="S29" s="39"/>
      <c r="T29" s="39"/>
      <c r="U29" s="39"/>
      <c r="V29" s="39"/>
      <c r="W29" s="39"/>
    </row>
    <row r="30" spans="1:23" s="9" customFormat="1" ht="26.25">
      <c r="A30" s="260" t="s">
        <v>534</v>
      </c>
      <c r="B30" s="253" t="s">
        <v>535</v>
      </c>
      <c r="C30" s="255">
        <v>311820</v>
      </c>
      <c r="D30" s="255">
        <v>300000</v>
      </c>
      <c r="E30" s="249">
        <v>75000</v>
      </c>
      <c r="F30" s="249">
        <v>48400</v>
      </c>
      <c r="G30" s="247">
        <f>F30/E30*100</f>
        <v>64.53333333333333</v>
      </c>
      <c r="H30" s="39"/>
      <c r="I30" s="39"/>
      <c r="J30" s="39"/>
      <c r="K30" s="39"/>
      <c r="L30" s="39"/>
      <c r="M30" s="39"/>
      <c r="N30" s="39"/>
      <c r="O30" s="39"/>
      <c r="P30" s="39"/>
      <c r="Q30" s="39"/>
      <c r="R30" s="39"/>
      <c r="S30" s="39"/>
      <c r="T30" s="39"/>
      <c r="U30" s="39"/>
      <c r="V30" s="39"/>
      <c r="W30" s="39"/>
    </row>
    <row r="31" spans="1:23" s="28" customFormat="1" ht="52.5">
      <c r="A31" s="260" t="s">
        <v>536</v>
      </c>
      <c r="B31" s="253" t="s">
        <v>537</v>
      </c>
      <c r="C31" s="255">
        <v>92890</v>
      </c>
      <c r="D31" s="255">
        <v>50000</v>
      </c>
      <c r="E31" s="249">
        <v>12500</v>
      </c>
      <c r="F31" s="249">
        <v>15980</v>
      </c>
      <c r="G31" s="247">
        <f>F31/E31*100</f>
        <v>127.84</v>
      </c>
      <c r="H31" s="40"/>
      <c r="I31" s="40"/>
      <c r="J31" s="40"/>
      <c r="K31" s="40"/>
      <c r="L31" s="40"/>
      <c r="M31" s="40"/>
      <c r="N31" s="40"/>
      <c r="O31" s="40"/>
      <c r="P31" s="40"/>
      <c r="Q31" s="40"/>
      <c r="R31" s="40"/>
      <c r="S31" s="40"/>
      <c r="T31" s="40"/>
      <c r="U31" s="40"/>
      <c r="V31" s="40"/>
      <c r="W31" s="40"/>
    </row>
    <row r="32" spans="1:23" s="9" customFormat="1" ht="26.25">
      <c r="A32" s="260" t="s">
        <v>538</v>
      </c>
      <c r="B32" s="253" t="s">
        <v>539</v>
      </c>
      <c r="C32" s="255">
        <v>122558</v>
      </c>
      <c r="D32" s="255">
        <v>700000</v>
      </c>
      <c r="E32" s="249"/>
      <c r="F32" s="249"/>
      <c r="G32" s="247"/>
      <c r="H32" s="39"/>
      <c r="I32" s="39"/>
      <c r="J32" s="39"/>
      <c r="K32" s="39"/>
      <c r="L32" s="39"/>
      <c r="M32" s="39"/>
      <c r="N32" s="39"/>
      <c r="O32" s="39"/>
      <c r="P32" s="39"/>
      <c r="Q32" s="39"/>
      <c r="R32" s="39"/>
      <c r="S32" s="39"/>
      <c r="T32" s="39"/>
      <c r="U32" s="39"/>
      <c r="V32" s="39"/>
      <c r="W32" s="39"/>
    </row>
    <row r="33" spans="1:23" s="9" customFormat="1" ht="26.25">
      <c r="A33" s="260" t="s">
        <v>540</v>
      </c>
      <c r="B33" s="253" t="s">
        <v>541</v>
      </c>
      <c r="C33" s="255">
        <v>1</v>
      </c>
      <c r="D33" s="255">
        <v>5</v>
      </c>
      <c r="E33" s="249"/>
      <c r="F33" s="249"/>
      <c r="G33" s="247"/>
      <c r="H33" s="39"/>
      <c r="I33" s="39"/>
      <c r="J33" s="39"/>
      <c r="K33" s="39"/>
      <c r="L33" s="39"/>
      <c r="M33" s="39"/>
      <c r="N33" s="39"/>
      <c r="O33" s="39"/>
      <c r="P33" s="39"/>
      <c r="Q33" s="39"/>
      <c r="R33" s="39"/>
      <c r="S33" s="39"/>
      <c r="T33" s="39"/>
      <c r="U33" s="39"/>
      <c r="V33" s="39"/>
      <c r="W33" s="39"/>
    </row>
    <row r="34" spans="1:23" s="9" customFormat="1" ht="26.25">
      <c r="A34" s="260" t="s">
        <v>542</v>
      </c>
      <c r="B34" s="253" t="s">
        <v>543</v>
      </c>
      <c r="C34" s="255">
        <v>1251922</v>
      </c>
      <c r="D34" s="255">
        <v>1100000</v>
      </c>
      <c r="E34" s="249">
        <v>1100000</v>
      </c>
      <c r="F34" s="249">
        <v>1138400</v>
      </c>
      <c r="G34" s="247">
        <f>F34/E34*100</f>
        <v>103.4909090909091</v>
      </c>
      <c r="H34" s="39"/>
      <c r="I34" s="39"/>
      <c r="J34" s="39"/>
      <c r="K34" s="39"/>
      <c r="L34" s="39"/>
      <c r="M34" s="39"/>
      <c r="N34" s="39"/>
      <c r="O34" s="39"/>
      <c r="P34" s="39"/>
      <c r="Q34" s="39"/>
      <c r="R34" s="39"/>
      <c r="S34" s="39"/>
      <c r="T34" s="39"/>
      <c r="U34" s="39"/>
      <c r="V34" s="39"/>
      <c r="W34" s="39"/>
    </row>
    <row r="35" spans="1:23" s="9" customFormat="1" ht="26.25">
      <c r="A35" s="260" t="s">
        <v>544</v>
      </c>
      <c r="B35" s="253" t="s">
        <v>541</v>
      </c>
      <c r="C35" s="255">
        <v>25</v>
      </c>
      <c r="D35" s="255">
        <v>29</v>
      </c>
      <c r="E35" s="249">
        <v>29</v>
      </c>
      <c r="F35" s="249">
        <v>29</v>
      </c>
      <c r="G35" s="247">
        <f>F35/E35*100</f>
        <v>100</v>
      </c>
      <c r="H35" s="39"/>
      <c r="I35" s="39"/>
      <c r="J35" s="39"/>
      <c r="K35" s="39"/>
      <c r="L35" s="39"/>
      <c r="M35" s="39"/>
      <c r="N35" s="39"/>
      <c r="O35" s="39"/>
      <c r="P35" s="39"/>
      <c r="Q35" s="39"/>
      <c r="R35" s="39"/>
      <c r="S35" s="39"/>
      <c r="T35" s="39"/>
      <c r="U35" s="39"/>
      <c r="V35" s="39"/>
      <c r="W35" s="39"/>
    </row>
    <row r="36" spans="1:23" s="9" customFormat="1" ht="26.25">
      <c r="A36" s="260" t="s">
        <v>545</v>
      </c>
      <c r="B36" s="253" t="s">
        <v>546</v>
      </c>
      <c r="C36" s="255"/>
      <c r="D36" s="255"/>
      <c r="E36" s="249"/>
      <c r="F36" s="249"/>
      <c r="G36" s="247"/>
      <c r="H36" s="39"/>
      <c r="I36" s="39"/>
      <c r="J36" s="39"/>
      <c r="K36" s="39"/>
      <c r="L36" s="39"/>
      <c r="M36" s="39"/>
      <c r="N36" s="39"/>
      <c r="O36" s="39"/>
      <c r="P36" s="39"/>
      <c r="Q36" s="39"/>
      <c r="R36" s="39"/>
      <c r="S36" s="39"/>
      <c r="T36" s="39"/>
      <c r="U36" s="39"/>
      <c r="V36" s="39"/>
      <c r="W36" s="39"/>
    </row>
    <row r="37" spans="1:23" s="9" customFormat="1" ht="26.25">
      <c r="A37" s="260" t="s">
        <v>547</v>
      </c>
      <c r="B37" s="253" t="s">
        <v>548</v>
      </c>
      <c r="C37" s="255">
        <v>348546</v>
      </c>
      <c r="D37" s="255">
        <v>300000</v>
      </c>
      <c r="E37" s="249">
        <v>75000</v>
      </c>
      <c r="F37" s="249">
        <v>94000</v>
      </c>
      <c r="G37" s="247">
        <f>F37/E37*100</f>
        <v>125.33333333333334</v>
      </c>
      <c r="H37" s="39"/>
      <c r="I37" s="39"/>
      <c r="J37" s="39"/>
      <c r="K37" s="39"/>
      <c r="L37" s="39"/>
      <c r="M37" s="39"/>
      <c r="N37" s="39"/>
      <c r="O37" s="39"/>
      <c r="P37" s="39"/>
      <c r="Q37" s="39"/>
      <c r="R37" s="39"/>
      <c r="S37" s="39"/>
      <c r="T37" s="39"/>
      <c r="U37" s="39"/>
      <c r="V37" s="39"/>
      <c r="W37" s="39"/>
    </row>
    <row r="38" spans="1:23" s="9" customFormat="1" ht="26.25">
      <c r="A38" s="260" t="s">
        <v>549</v>
      </c>
      <c r="B38" s="253" t="s">
        <v>550</v>
      </c>
      <c r="C38" s="255"/>
      <c r="D38" s="255"/>
      <c r="E38" s="249"/>
      <c r="F38" s="249"/>
      <c r="G38" s="247"/>
      <c r="H38" s="39"/>
      <c r="I38" s="39"/>
      <c r="J38" s="39"/>
      <c r="K38" s="39"/>
      <c r="L38" s="39"/>
      <c r="M38" s="39"/>
      <c r="N38" s="39"/>
      <c r="O38" s="39"/>
      <c r="P38" s="39"/>
      <c r="Q38" s="39"/>
      <c r="R38" s="39"/>
      <c r="S38" s="39"/>
      <c r="T38" s="39"/>
      <c r="U38" s="39"/>
      <c r="V38" s="39"/>
      <c r="W38" s="39"/>
    </row>
    <row r="39" spans="1:23" s="9" customFormat="1" ht="52.5">
      <c r="A39" s="261" t="s">
        <v>551</v>
      </c>
      <c r="B39" s="256" t="s">
        <v>552</v>
      </c>
      <c r="C39" s="257"/>
      <c r="D39" s="257"/>
      <c r="E39" s="258"/>
      <c r="F39" s="258"/>
      <c r="G39" s="247"/>
      <c r="H39" s="39"/>
      <c r="I39" s="39"/>
      <c r="J39" s="39"/>
      <c r="K39" s="39"/>
      <c r="L39" s="39"/>
      <c r="M39" s="39"/>
      <c r="N39" s="39"/>
      <c r="O39" s="39"/>
      <c r="P39" s="39"/>
      <c r="Q39" s="39"/>
      <c r="R39" s="39"/>
      <c r="S39" s="39"/>
      <c r="T39" s="39"/>
      <c r="U39" s="39"/>
      <c r="V39" s="39"/>
      <c r="W39" s="39"/>
    </row>
    <row r="40" spans="1:23" s="9" customFormat="1" ht="18.75">
      <c r="A40" s="37"/>
      <c r="B40" s="13"/>
      <c r="C40" s="41"/>
      <c r="D40" s="240"/>
      <c r="E40" s="240"/>
      <c r="F40" s="240"/>
      <c r="G40" s="240"/>
      <c r="H40" s="39"/>
      <c r="I40" s="39"/>
      <c r="J40" s="39"/>
      <c r="K40" s="39"/>
      <c r="L40" s="39"/>
      <c r="M40" s="39"/>
      <c r="N40" s="39"/>
      <c r="O40" s="39"/>
      <c r="P40" s="39"/>
      <c r="Q40" s="39"/>
      <c r="R40" s="39"/>
      <c r="S40" s="39"/>
      <c r="T40" s="39"/>
      <c r="U40" s="39"/>
      <c r="V40" s="39"/>
      <c r="W40" s="39"/>
    </row>
    <row r="41" spans="1:23" s="9" customFormat="1" ht="18.75">
      <c r="A41" s="37"/>
      <c r="B41" s="13" t="s">
        <v>553</v>
      </c>
      <c r="C41" s="41"/>
      <c r="D41" s="240"/>
      <c r="E41" s="240"/>
      <c r="F41" s="240"/>
      <c r="G41" s="240"/>
      <c r="H41" s="39"/>
      <c r="I41" s="39"/>
      <c r="J41" s="39"/>
      <c r="K41" s="39"/>
      <c r="L41" s="39"/>
      <c r="M41" s="39"/>
      <c r="N41" s="39"/>
      <c r="O41" s="39"/>
      <c r="P41" s="39"/>
      <c r="Q41" s="39"/>
      <c r="R41" s="39"/>
      <c r="S41" s="39"/>
      <c r="T41" s="39"/>
      <c r="U41" s="39"/>
      <c r="V41" s="39"/>
      <c r="W41" s="39"/>
    </row>
    <row r="42" spans="1:23" s="9" customFormat="1" ht="27" customHeight="1">
      <c r="A42" s="37"/>
      <c r="B42" s="535" t="s">
        <v>554</v>
      </c>
      <c r="C42" s="535"/>
      <c r="D42" s="535"/>
      <c r="E42" s="535"/>
      <c r="F42" s="240"/>
      <c r="G42" s="240"/>
      <c r="H42" s="39"/>
      <c r="I42" s="39"/>
      <c r="J42" s="39"/>
      <c r="K42" s="39"/>
      <c r="L42" s="39"/>
      <c r="M42" s="39"/>
      <c r="N42" s="39"/>
      <c r="O42" s="39"/>
      <c r="P42" s="39"/>
      <c r="Q42" s="39"/>
      <c r="R42" s="39"/>
      <c r="S42" s="39"/>
      <c r="T42" s="39"/>
      <c r="U42" s="39"/>
      <c r="V42" s="39"/>
      <c r="W42" s="39"/>
    </row>
    <row r="43" spans="1:23" ht="15.75">
      <c r="A43" s="37"/>
      <c r="B43" s="42"/>
      <c r="C43" s="43"/>
      <c r="D43" s="241"/>
      <c r="E43" s="241"/>
      <c r="F43" s="241"/>
      <c r="G43" s="241"/>
      <c r="H43" s="38"/>
      <c r="I43" s="38"/>
      <c r="J43" s="38"/>
      <c r="K43" s="38"/>
      <c r="L43" s="38"/>
      <c r="M43" s="38"/>
      <c r="N43" s="38"/>
      <c r="O43" s="38"/>
      <c r="P43" s="38"/>
      <c r="Q43" s="38"/>
      <c r="R43" s="38"/>
      <c r="S43" s="38"/>
      <c r="T43" s="38"/>
      <c r="U43" s="38"/>
      <c r="V43" s="38"/>
      <c r="W43" s="38"/>
    </row>
    <row r="44" spans="1:23" ht="15.75" customHeight="1">
      <c r="A44" s="526" t="s">
        <v>777</v>
      </c>
      <c r="B44" s="526"/>
      <c r="C44" s="32"/>
      <c r="D44" s="527" t="s">
        <v>555</v>
      </c>
      <c r="E44" s="527"/>
      <c r="F44" s="527"/>
      <c r="G44" s="527"/>
      <c r="H44" s="36"/>
      <c r="I44" s="38"/>
      <c r="J44" s="38"/>
      <c r="K44" s="38"/>
      <c r="L44" s="38"/>
      <c r="M44" s="38"/>
      <c r="N44" s="38"/>
      <c r="O44" s="38"/>
      <c r="P44" s="38"/>
      <c r="Q44" s="38"/>
      <c r="R44" s="38"/>
      <c r="S44" s="38"/>
      <c r="T44" s="38"/>
      <c r="U44" s="38"/>
      <c r="V44" s="38"/>
      <c r="W44" s="38"/>
    </row>
    <row r="45" spans="2:23" ht="24" customHeight="1">
      <c r="B45" s="30"/>
      <c r="C45" s="87" t="s">
        <v>486</v>
      </c>
      <c r="E45" s="244"/>
      <c r="F45" s="244"/>
      <c r="G45" s="244"/>
      <c r="H45" s="30"/>
      <c r="I45" s="38"/>
      <c r="J45" s="38"/>
      <c r="K45" s="38"/>
      <c r="L45" s="38"/>
      <c r="M45" s="38"/>
      <c r="N45" s="38"/>
      <c r="O45" s="38"/>
      <c r="P45" s="38"/>
      <c r="Q45" s="38"/>
      <c r="R45" s="38"/>
      <c r="S45" s="38"/>
      <c r="T45" s="38"/>
      <c r="U45" s="38"/>
      <c r="V45" s="38"/>
      <c r="W45" s="38"/>
    </row>
    <row r="46" spans="1:23" ht="15.75">
      <c r="A46" s="37"/>
      <c r="B46" s="42"/>
      <c r="C46" s="43"/>
      <c r="D46" s="241"/>
      <c r="E46" s="241"/>
      <c r="F46" s="241"/>
      <c r="G46" s="241"/>
      <c r="H46" s="38"/>
      <c r="I46" s="38"/>
      <c r="J46" s="38"/>
      <c r="K46" s="38"/>
      <c r="L46" s="38"/>
      <c r="M46" s="38"/>
      <c r="N46" s="38"/>
      <c r="O46" s="38"/>
      <c r="P46" s="38"/>
      <c r="Q46" s="38"/>
      <c r="R46" s="38"/>
      <c r="S46" s="38"/>
      <c r="T46" s="38"/>
      <c r="U46" s="38"/>
      <c r="V46" s="38"/>
      <c r="W46" s="38"/>
    </row>
    <row r="47" spans="1:23" ht="15.75">
      <c r="A47" s="37"/>
      <c r="B47" s="38"/>
      <c r="C47" s="234"/>
      <c r="D47" s="242"/>
      <c r="E47" s="241"/>
      <c r="F47" s="241"/>
      <c r="G47" s="241"/>
      <c r="H47" s="38"/>
      <c r="I47" s="38"/>
      <c r="J47" s="38"/>
      <c r="K47" s="38"/>
      <c r="L47" s="38"/>
      <c r="M47" s="38"/>
      <c r="N47" s="38"/>
      <c r="O47" s="38"/>
      <c r="P47" s="38"/>
      <c r="Q47" s="38"/>
      <c r="R47" s="38"/>
      <c r="S47" s="38"/>
      <c r="T47" s="38"/>
      <c r="U47" s="38"/>
      <c r="V47" s="38"/>
      <c r="W47" s="38"/>
    </row>
    <row r="48" spans="1:23" ht="15.75">
      <c r="A48" s="37"/>
      <c r="B48" s="38"/>
      <c r="C48" s="234"/>
      <c r="D48" s="242"/>
      <c r="E48" s="241"/>
      <c r="F48" s="241"/>
      <c r="G48" s="241"/>
      <c r="H48" s="38"/>
      <c r="I48" s="38"/>
      <c r="J48" s="38"/>
      <c r="K48" s="38"/>
      <c r="L48" s="38"/>
      <c r="M48" s="38"/>
      <c r="N48" s="38"/>
      <c r="O48" s="38"/>
      <c r="P48" s="38"/>
      <c r="Q48" s="38"/>
      <c r="R48" s="38"/>
      <c r="S48" s="38"/>
      <c r="T48" s="38"/>
      <c r="U48" s="38"/>
      <c r="V48" s="38"/>
      <c r="W48" s="38"/>
    </row>
    <row r="49" spans="1:23" ht="15.75">
      <c r="A49" s="37"/>
      <c r="B49" s="38"/>
      <c r="C49" s="234"/>
      <c r="D49" s="242"/>
      <c r="E49" s="241"/>
      <c r="F49" s="241"/>
      <c r="G49" s="241"/>
      <c r="H49" s="38"/>
      <c r="I49" s="38"/>
      <c r="J49" s="38"/>
      <c r="K49" s="38"/>
      <c r="L49" s="38"/>
      <c r="M49" s="38"/>
      <c r="N49" s="38"/>
      <c r="O49" s="38"/>
      <c r="P49" s="38"/>
      <c r="Q49" s="38"/>
      <c r="R49" s="38"/>
      <c r="S49" s="38"/>
      <c r="T49" s="38"/>
      <c r="U49" s="38"/>
      <c r="V49" s="38"/>
      <c r="W49" s="38"/>
    </row>
    <row r="50" spans="1:23" ht="15.75">
      <c r="A50" s="37"/>
      <c r="B50" s="44"/>
      <c r="C50" s="45"/>
      <c r="D50" s="243"/>
      <c r="E50" s="241"/>
      <c r="F50" s="241"/>
      <c r="G50" s="241"/>
      <c r="H50" s="38"/>
      <c r="I50" s="38"/>
      <c r="J50" s="38"/>
      <c r="K50" s="38"/>
      <c r="L50" s="38"/>
      <c r="M50" s="38"/>
      <c r="N50" s="38"/>
      <c r="O50" s="38"/>
      <c r="P50" s="38"/>
      <c r="Q50" s="38"/>
      <c r="R50" s="38"/>
      <c r="S50" s="38"/>
      <c r="T50" s="38"/>
      <c r="U50" s="38"/>
      <c r="V50" s="38"/>
      <c r="W50" s="38"/>
    </row>
    <row r="51" spans="1:23" ht="15.75">
      <c r="A51" s="37"/>
      <c r="B51" s="44"/>
      <c r="C51" s="45"/>
      <c r="D51" s="243"/>
      <c r="E51" s="241"/>
      <c r="F51" s="241"/>
      <c r="G51" s="241"/>
      <c r="H51" s="38"/>
      <c r="I51" s="38"/>
      <c r="J51" s="38"/>
      <c r="K51" s="38"/>
      <c r="L51" s="38"/>
      <c r="M51" s="38"/>
      <c r="N51" s="38"/>
      <c r="O51" s="38"/>
      <c r="P51" s="38"/>
      <c r="Q51" s="38"/>
      <c r="R51" s="38"/>
      <c r="S51" s="38"/>
      <c r="T51" s="38"/>
      <c r="U51" s="38"/>
      <c r="V51" s="38"/>
      <c r="W51" s="38"/>
    </row>
    <row r="52" spans="1:23" ht="15.75">
      <c r="A52" s="37"/>
      <c r="B52" s="44"/>
      <c r="C52" s="45"/>
      <c r="D52" s="243"/>
      <c r="E52" s="241"/>
      <c r="F52" s="241"/>
      <c r="G52" s="241"/>
      <c r="H52" s="38"/>
      <c r="I52" s="38"/>
      <c r="J52" s="38"/>
      <c r="K52" s="38"/>
      <c r="L52" s="38"/>
      <c r="M52" s="38"/>
      <c r="N52" s="38"/>
      <c r="O52" s="38"/>
      <c r="P52" s="38"/>
      <c r="Q52" s="38"/>
      <c r="R52" s="38"/>
      <c r="S52" s="38"/>
      <c r="T52" s="38"/>
      <c r="U52" s="38"/>
      <c r="V52" s="38"/>
      <c r="W52" s="38"/>
    </row>
    <row r="53" spans="1:19" ht="15.75">
      <c r="A53" s="37"/>
      <c r="B53" s="44"/>
      <c r="C53" s="45"/>
      <c r="D53" s="243"/>
      <c r="E53" s="241"/>
      <c r="F53" s="241"/>
      <c r="G53" s="241"/>
      <c r="H53" s="38"/>
      <c r="I53" s="38"/>
      <c r="J53" s="38"/>
      <c r="K53" s="38"/>
      <c r="L53" s="38"/>
      <c r="M53" s="38"/>
      <c r="N53" s="38"/>
      <c r="O53" s="38"/>
      <c r="P53" s="38"/>
      <c r="Q53" s="38"/>
      <c r="R53" s="38"/>
      <c r="S53" s="38"/>
    </row>
    <row r="54" spans="1:19" ht="15.75">
      <c r="A54" s="37"/>
      <c r="B54" s="44"/>
      <c r="C54" s="45"/>
      <c r="D54" s="243"/>
      <c r="E54" s="241"/>
      <c r="F54" s="241"/>
      <c r="G54" s="241"/>
      <c r="H54" s="38"/>
      <c r="I54" s="38"/>
      <c r="J54" s="38"/>
      <c r="K54" s="38"/>
      <c r="L54" s="38"/>
      <c r="M54" s="38"/>
      <c r="N54" s="38"/>
      <c r="O54" s="38"/>
      <c r="P54" s="38"/>
      <c r="Q54" s="38"/>
      <c r="R54" s="38"/>
      <c r="S54" s="38"/>
    </row>
    <row r="55" spans="1:19" ht="15.75">
      <c r="A55" s="37"/>
      <c r="B55" s="44"/>
      <c r="C55" s="45"/>
      <c r="D55" s="243"/>
      <c r="E55" s="241"/>
      <c r="F55" s="241"/>
      <c r="G55" s="241"/>
      <c r="H55" s="38"/>
      <c r="I55" s="38"/>
      <c r="J55" s="38"/>
      <c r="K55" s="38"/>
      <c r="L55" s="38"/>
      <c r="M55" s="38"/>
      <c r="N55" s="38"/>
      <c r="O55" s="38"/>
      <c r="P55" s="38"/>
      <c r="Q55" s="38"/>
      <c r="R55" s="38"/>
      <c r="S55" s="38"/>
    </row>
    <row r="56" spans="1:19" ht="15.75">
      <c r="A56" s="37"/>
      <c r="B56" s="38"/>
      <c r="C56" s="234"/>
      <c r="D56" s="242"/>
      <c r="E56" s="241"/>
      <c r="F56" s="241"/>
      <c r="G56" s="241"/>
      <c r="H56" s="38"/>
      <c r="I56" s="38"/>
      <c r="J56" s="38"/>
      <c r="K56" s="38"/>
      <c r="L56" s="38"/>
      <c r="M56" s="38"/>
      <c r="N56" s="38"/>
      <c r="O56" s="38"/>
      <c r="P56" s="38"/>
      <c r="Q56" s="38"/>
      <c r="R56" s="38"/>
      <c r="S56" s="38"/>
    </row>
    <row r="57" spans="1:19" ht="15.75">
      <c r="A57" s="37"/>
      <c r="B57" s="38"/>
      <c r="C57" s="234"/>
      <c r="D57" s="242"/>
      <c r="E57" s="241"/>
      <c r="F57" s="241"/>
      <c r="G57" s="241"/>
      <c r="H57" s="38"/>
      <c r="I57" s="38"/>
      <c r="J57" s="38"/>
      <c r="K57" s="38"/>
      <c r="L57" s="38"/>
      <c r="M57" s="38"/>
      <c r="N57" s="38"/>
      <c r="O57" s="38"/>
      <c r="P57" s="38"/>
      <c r="Q57" s="38"/>
      <c r="R57" s="38"/>
      <c r="S57" s="38"/>
    </row>
    <row r="58" spans="1:19" ht="15.75">
      <c r="A58" s="37"/>
      <c r="B58" s="38"/>
      <c r="C58" s="234"/>
      <c r="D58" s="242"/>
      <c r="E58" s="241"/>
      <c r="F58" s="241"/>
      <c r="G58" s="241"/>
      <c r="H58" s="38"/>
      <c r="I58" s="38"/>
      <c r="J58" s="38"/>
      <c r="K58" s="38"/>
      <c r="L58" s="38"/>
      <c r="M58" s="38"/>
      <c r="N58" s="38"/>
      <c r="O58" s="38"/>
      <c r="P58" s="38"/>
      <c r="Q58" s="38"/>
      <c r="R58" s="38"/>
      <c r="S58" s="38"/>
    </row>
    <row r="59" spans="1:19" ht="15.75">
      <c r="A59" s="37"/>
      <c r="B59" s="44"/>
      <c r="C59" s="45"/>
      <c r="D59" s="243"/>
      <c r="E59" s="241"/>
      <c r="F59" s="241"/>
      <c r="G59" s="241"/>
      <c r="H59" s="38"/>
      <c r="I59" s="38"/>
      <c r="J59" s="38"/>
      <c r="K59" s="38"/>
      <c r="L59" s="38"/>
      <c r="M59" s="38"/>
      <c r="N59" s="38"/>
      <c r="O59" s="38"/>
      <c r="P59" s="38"/>
      <c r="Q59" s="38"/>
      <c r="R59" s="38"/>
      <c r="S59" s="38"/>
    </row>
    <row r="60" spans="1:19" ht="15.75">
      <c r="A60" s="37"/>
      <c r="B60" s="44"/>
      <c r="C60" s="45"/>
      <c r="D60" s="243"/>
      <c r="E60" s="241"/>
      <c r="F60" s="241"/>
      <c r="G60" s="241"/>
      <c r="H60" s="38"/>
      <c r="I60" s="38"/>
      <c r="J60" s="38"/>
      <c r="K60" s="38"/>
      <c r="L60" s="38"/>
      <c r="M60" s="38"/>
      <c r="N60" s="38"/>
      <c r="O60" s="38"/>
      <c r="P60" s="38"/>
      <c r="Q60" s="38"/>
      <c r="R60" s="38"/>
      <c r="S60" s="38"/>
    </row>
    <row r="61" spans="1:19" ht="15.75">
      <c r="A61" s="37"/>
      <c r="B61" s="44"/>
      <c r="C61" s="45"/>
      <c r="D61" s="243"/>
      <c r="E61" s="241"/>
      <c r="F61" s="241"/>
      <c r="G61" s="241"/>
      <c r="H61" s="38"/>
      <c r="I61" s="38"/>
      <c r="J61" s="38"/>
      <c r="K61" s="38"/>
      <c r="L61" s="38"/>
      <c r="M61" s="38"/>
      <c r="N61" s="38"/>
      <c r="O61" s="38"/>
      <c r="P61" s="38"/>
      <c r="Q61" s="38"/>
      <c r="R61" s="38"/>
      <c r="S61" s="38"/>
    </row>
    <row r="62" spans="1:19" ht="15.75">
      <c r="A62" s="37"/>
      <c r="B62" s="44"/>
      <c r="C62" s="45"/>
      <c r="D62" s="243"/>
      <c r="E62" s="241"/>
      <c r="F62" s="241"/>
      <c r="G62" s="241"/>
      <c r="H62" s="38"/>
      <c r="I62" s="38"/>
      <c r="J62" s="38"/>
      <c r="K62" s="38"/>
      <c r="L62" s="38"/>
      <c r="M62" s="38"/>
      <c r="N62" s="38"/>
      <c r="O62" s="38"/>
      <c r="P62" s="38"/>
      <c r="Q62" s="38"/>
      <c r="R62" s="38"/>
      <c r="S62" s="38"/>
    </row>
    <row r="63" spans="1:15" ht="15.75">
      <c r="A63" s="134"/>
      <c r="B63" s="38"/>
      <c r="C63" s="234"/>
      <c r="D63" s="242"/>
      <c r="E63" s="242"/>
      <c r="F63" s="242"/>
      <c r="G63" s="242"/>
      <c r="H63" s="38"/>
      <c r="I63" s="38"/>
      <c r="J63" s="38"/>
      <c r="K63" s="38"/>
      <c r="L63" s="38"/>
      <c r="M63" s="38"/>
      <c r="N63" s="38"/>
      <c r="O63" s="38"/>
    </row>
    <row r="64" spans="1:15" ht="15.75">
      <c r="A64" s="134"/>
      <c r="B64" s="38"/>
      <c r="C64" s="234"/>
      <c r="D64" s="242"/>
      <c r="E64" s="242"/>
      <c r="F64" s="242"/>
      <c r="G64" s="242"/>
      <c r="H64" s="38"/>
      <c r="I64" s="38"/>
      <c r="J64" s="38"/>
      <c r="K64" s="38"/>
      <c r="L64" s="38"/>
      <c r="M64" s="38"/>
      <c r="N64" s="38"/>
      <c r="O64" s="38"/>
    </row>
    <row r="65" spans="1:15" ht="15.75">
      <c r="A65" s="134"/>
      <c r="B65" s="38"/>
      <c r="C65" s="234"/>
      <c r="D65" s="242"/>
      <c r="E65" s="242"/>
      <c r="F65" s="242"/>
      <c r="G65" s="242"/>
      <c r="H65" s="38"/>
      <c r="I65" s="38"/>
      <c r="J65" s="38"/>
      <c r="K65" s="38"/>
      <c r="L65" s="38"/>
      <c r="M65" s="38"/>
      <c r="N65" s="38"/>
      <c r="O65" s="38"/>
    </row>
    <row r="66" spans="1:15" ht="15.75">
      <c r="A66" s="134"/>
      <c r="B66" s="38"/>
      <c r="C66" s="234"/>
      <c r="D66" s="242"/>
      <c r="E66" s="242"/>
      <c r="F66" s="242"/>
      <c r="G66" s="242"/>
      <c r="H66" s="38"/>
      <c r="I66" s="38"/>
      <c r="J66" s="38"/>
      <c r="K66" s="38"/>
      <c r="L66" s="38"/>
      <c r="M66" s="38"/>
      <c r="N66" s="38"/>
      <c r="O66" s="38"/>
    </row>
    <row r="67" spans="1:15" ht="15.75">
      <c r="A67" s="134"/>
      <c r="B67" s="38"/>
      <c r="C67" s="234"/>
      <c r="D67" s="242"/>
      <c r="E67" s="242"/>
      <c r="F67" s="242"/>
      <c r="G67" s="242"/>
      <c r="H67" s="38"/>
      <c r="I67" s="38"/>
      <c r="J67" s="38"/>
      <c r="K67" s="38"/>
      <c r="L67" s="38"/>
      <c r="M67" s="38"/>
      <c r="N67" s="38"/>
      <c r="O67" s="38"/>
    </row>
    <row r="68" spans="1:15" ht="15.75">
      <c r="A68" s="134"/>
      <c r="B68" s="38"/>
      <c r="C68" s="234"/>
      <c r="D68" s="242"/>
      <c r="E68" s="242"/>
      <c r="F68" s="242"/>
      <c r="G68" s="242"/>
      <c r="H68" s="38"/>
      <c r="I68" s="38"/>
      <c r="J68" s="38"/>
      <c r="K68" s="38"/>
      <c r="L68" s="38"/>
      <c r="M68" s="38"/>
      <c r="N68" s="38"/>
      <c r="O68" s="38"/>
    </row>
    <row r="69" spans="1:15" ht="15.75">
      <c r="A69" s="134"/>
      <c r="B69" s="38"/>
      <c r="C69" s="234"/>
      <c r="D69" s="242"/>
      <c r="E69" s="242"/>
      <c r="F69" s="242"/>
      <c r="G69" s="242"/>
      <c r="H69" s="38"/>
      <c r="I69" s="38"/>
      <c r="J69" s="38"/>
      <c r="K69" s="38"/>
      <c r="L69" s="38"/>
      <c r="M69" s="38"/>
      <c r="N69" s="38"/>
      <c r="O69" s="38"/>
    </row>
    <row r="70" spans="1:15" ht="15.75">
      <c r="A70" s="134"/>
      <c r="B70" s="38"/>
      <c r="C70" s="234"/>
      <c r="D70" s="242"/>
      <c r="E70" s="242"/>
      <c r="F70" s="242"/>
      <c r="G70" s="242"/>
      <c r="H70" s="38"/>
      <c r="I70" s="38"/>
      <c r="J70" s="38"/>
      <c r="K70" s="38"/>
      <c r="L70" s="38"/>
      <c r="M70" s="38"/>
      <c r="N70" s="38"/>
      <c r="O70" s="38"/>
    </row>
    <row r="71" spans="1:15" ht="15.75">
      <c r="A71" s="134"/>
      <c r="B71" s="38"/>
      <c r="C71" s="234"/>
      <c r="D71" s="242"/>
      <c r="E71" s="242"/>
      <c r="F71" s="242"/>
      <c r="G71" s="242"/>
      <c r="H71" s="38"/>
      <c r="I71" s="38"/>
      <c r="J71" s="38"/>
      <c r="K71" s="38"/>
      <c r="L71" s="38"/>
      <c r="M71" s="38"/>
      <c r="N71" s="38"/>
      <c r="O71" s="38"/>
    </row>
    <row r="72" spans="1:15" ht="15.75">
      <c r="A72" s="134"/>
      <c r="B72" s="38"/>
      <c r="C72" s="234"/>
      <c r="D72" s="242"/>
      <c r="E72" s="242"/>
      <c r="F72" s="242"/>
      <c r="G72" s="242"/>
      <c r="H72" s="38"/>
      <c r="I72" s="38"/>
      <c r="J72" s="38"/>
      <c r="K72" s="38"/>
      <c r="L72" s="38"/>
      <c r="M72" s="38"/>
      <c r="N72" s="38"/>
      <c r="O72" s="38"/>
    </row>
    <row r="73" spans="1:15" ht="15.75">
      <c r="A73" s="134"/>
      <c r="B73" s="38"/>
      <c r="C73" s="234"/>
      <c r="D73" s="242"/>
      <c r="E73" s="242"/>
      <c r="F73" s="242"/>
      <c r="G73" s="242"/>
      <c r="H73" s="38"/>
      <c r="I73" s="38"/>
      <c r="J73" s="38"/>
      <c r="K73" s="38"/>
      <c r="L73" s="38"/>
      <c r="M73" s="38"/>
      <c r="N73" s="38"/>
      <c r="O73" s="38"/>
    </row>
    <row r="74" spans="1:15" ht="15.75">
      <c r="A74" s="134"/>
      <c r="B74" s="38"/>
      <c r="C74" s="234"/>
      <c r="D74" s="242"/>
      <c r="E74" s="242"/>
      <c r="F74" s="242"/>
      <c r="G74" s="242"/>
      <c r="H74" s="38"/>
      <c r="I74" s="38"/>
      <c r="J74" s="38"/>
      <c r="K74" s="38"/>
      <c r="L74" s="38"/>
      <c r="M74" s="38"/>
      <c r="N74" s="38"/>
      <c r="O74" s="38"/>
    </row>
    <row r="75" spans="1:15" ht="15.75">
      <c r="A75" s="134"/>
      <c r="B75" s="38"/>
      <c r="C75" s="234"/>
      <c r="D75" s="242"/>
      <c r="E75" s="242"/>
      <c r="F75" s="242"/>
      <c r="G75" s="242"/>
      <c r="H75" s="38"/>
      <c r="I75" s="38"/>
      <c r="J75" s="38"/>
      <c r="K75" s="38"/>
      <c r="L75" s="38"/>
      <c r="M75" s="38"/>
      <c r="N75" s="38"/>
      <c r="O75" s="38"/>
    </row>
    <row r="76" spans="1:15" ht="15.75">
      <c r="A76" s="134"/>
      <c r="B76" s="38"/>
      <c r="C76" s="234"/>
      <c r="D76" s="242"/>
      <c r="E76" s="242"/>
      <c r="F76" s="242"/>
      <c r="G76" s="242"/>
      <c r="H76" s="38"/>
      <c r="I76" s="38"/>
      <c r="J76" s="38"/>
      <c r="K76" s="38"/>
      <c r="L76" s="38"/>
      <c r="M76" s="38"/>
      <c r="N76" s="38"/>
      <c r="O76" s="38"/>
    </row>
    <row r="77" spans="1:15" ht="15.75">
      <c r="A77" s="134"/>
      <c r="B77" s="38"/>
      <c r="C77" s="234"/>
      <c r="D77" s="242"/>
      <c r="E77" s="242"/>
      <c r="F77" s="242"/>
      <c r="G77" s="242"/>
      <c r="H77" s="38"/>
      <c r="I77" s="38"/>
      <c r="J77" s="38"/>
      <c r="K77" s="38"/>
      <c r="L77" s="38"/>
      <c r="M77" s="38"/>
      <c r="N77" s="38"/>
      <c r="O77" s="38"/>
    </row>
    <row r="78" spans="1:15" ht="15.75">
      <c r="A78" s="134"/>
      <c r="B78" s="38"/>
      <c r="C78" s="234"/>
      <c r="D78" s="242"/>
      <c r="E78" s="242"/>
      <c r="F78" s="242"/>
      <c r="G78" s="242"/>
      <c r="H78" s="38"/>
      <c r="I78" s="38"/>
      <c r="J78" s="38"/>
      <c r="K78" s="38"/>
      <c r="L78" s="38"/>
      <c r="M78" s="38"/>
      <c r="N78" s="38"/>
      <c r="O78" s="38"/>
    </row>
    <row r="79" spans="1:15" ht="15.75">
      <c r="A79" s="134"/>
      <c r="B79" s="38"/>
      <c r="C79" s="234"/>
      <c r="D79" s="242"/>
      <c r="E79" s="242"/>
      <c r="F79" s="242"/>
      <c r="G79" s="242"/>
      <c r="H79" s="38"/>
      <c r="I79" s="38"/>
      <c r="J79" s="38"/>
      <c r="K79" s="38"/>
      <c r="L79" s="38"/>
      <c r="M79" s="38"/>
      <c r="N79" s="38"/>
      <c r="O79" s="38"/>
    </row>
    <row r="80" spans="1:15" ht="15.75">
      <c r="A80" s="134"/>
      <c r="B80" s="38"/>
      <c r="C80" s="234"/>
      <c r="D80" s="242"/>
      <c r="E80" s="242"/>
      <c r="F80" s="242"/>
      <c r="G80" s="242"/>
      <c r="H80" s="38"/>
      <c r="I80" s="38"/>
      <c r="J80" s="38"/>
      <c r="K80" s="38"/>
      <c r="L80" s="38"/>
      <c r="M80" s="38"/>
      <c r="N80" s="38"/>
      <c r="O80" s="38"/>
    </row>
    <row r="81" spans="1:15" ht="15.75">
      <c r="A81" s="134"/>
      <c r="B81" s="38"/>
      <c r="C81" s="234"/>
      <c r="D81" s="242"/>
      <c r="E81" s="242"/>
      <c r="F81" s="242"/>
      <c r="G81" s="242"/>
      <c r="H81" s="38"/>
      <c r="I81" s="38"/>
      <c r="J81" s="38"/>
      <c r="K81" s="38"/>
      <c r="L81" s="38"/>
      <c r="M81" s="38"/>
      <c r="N81" s="38"/>
      <c r="O81" s="38"/>
    </row>
    <row r="82" spans="1:15" ht="15.75">
      <c r="A82" s="134"/>
      <c r="B82" s="38"/>
      <c r="C82" s="234"/>
      <c r="D82" s="242"/>
      <c r="E82" s="242"/>
      <c r="F82" s="242"/>
      <c r="G82" s="242"/>
      <c r="H82" s="38"/>
      <c r="I82" s="38"/>
      <c r="J82" s="38"/>
      <c r="K82" s="38"/>
      <c r="L82" s="38"/>
      <c r="M82" s="38"/>
      <c r="N82" s="38"/>
      <c r="O82" s="38"/>
    </row>
    <row r="83" spans="1:15" ht="15.75">
      <c r="A83" s="134"/>
      <c r="B83" s="38"/>
      <c r="C83" s="234"/>
      <c r="D83" s="242"/>
      <c r="E83" s="242"/>
      <c r="F83" s="242"/>
      <c r="G83" s="242"/>
      <c r="H83" s="38"/>
      <c r="I83" s="38"/>
      <c r="J83" s="38"/>
      <c r="K83" s="38"/>
      <c r="L83" s="38"/>
      <c r="M83" s="38"/>
      <c r="N83" s="38"/>
      <c r="O83" s="38"/>
    </row>
    <row r="84" spans="1:15" ht="15.75">
      <c r="A84" s="134"/>
      <c r="B84" s="38"/>
      <c r="C84" s="234"/>
      <c r="D84" s="242"/>
      <c r="E84" s="242"/>
      <c r="F84" s="242"/>
      <c r="G84" s="242"/>
      <c r="H84" s="38"/>
      <c r="I84" s="38"/>
      <c r="J84" s="38"/>
      <c r="K84" s="38"/>
      <c r="L84" s="38"/>
      <c r="M84" s="38"/>
      <c r="N84" s="38"/>
      <c r="O84" s="38"/>
    </row>
    <row r="85" spans="1:15" ht="15.75">
      <c r="A85" s="134"/>
      <c r="B85" s="38"/>
      <c r="C85" s="234"/>
      <c r="D85" s="242"/>
      <c r="E85" s="242"/>
      <c r="F85" s="242"/>
      <c r="G85" s="242"/>
      <c r="H85" s="38"/>
      <c r="I85" s="38"/>
      <c r="J85" s="38"/>
      <c r="K85" s="38"/>
      <c r="L85" s="38"/>
      <c r="M85" s="38"/>
      <c r="N85" s="38"/>
      <c r="O85" s="38"/>
    </row>
    <row r="86" spans="1:15" ht="15.75">
      <c r="A86" s="134"/>
      <c r="B86" s="38"/>
      <c r="C86" s="234"/>
      <c r="D86" s="242"/>
      <c r="E86" s="242"/>
      <c r="F86" s="242"/>
      <c r="G86" s="242"/>
      <c r="H86" s="38"/>
      <c r="I86" s="38"/>
      <c r="J86" s="38"/>
      <c r="K86" s="38"/>
      <c r="L86" s="38"/>
      <c r="M86" s="38"/>
      <c r="N86" s="38"/>
      <c r="O86" s="38"/>
    </row>
    <row r="87" spans="1:15" ht="15.75">
      <c r="A87" s="134"/>
      <c r="B87" s="38"/>
      <c r="C87" s="234"/>
      <c r="D87" s="242"/>
      <c r="E87" s="242"/>
      <c r="F87" s="242"/>
      <c r="G87" s="242"/>
      <c r="H87" s="38"/>
      <c r="I87" s="38"/>
      <c r="J87" s="38"/>
      <c r="K87" s="38"/>
      <c r="L87" s="38"/>
      <c r="M87" s="38"/>
      <c r="N87" s="38"/>
      <c r="O87" s="38"/>
    </row>
    <row r="88" spans="1:15" ht="15.75">
      <c r="A88" s="134"/>
      <c r="B88" s="38"/>
      <c r="C88" s="234"/>
      <c r="D88" s="242"/>
      <c r="E88" s="242"/>
      <c r="F88" s="242"/>
      <c r="G88" s="242"/>
      <c r="H88" s="38"/>
      <c r="I88" s="38"/>
      <c r="J88" s="38"/>
      <c r="K88" s="38"/>
      <c r="L88" s="38"/>
      <c r="M88" s="38"/>
      <c r="N88" s="38"/>
      <c r="O88" s="38"/>
    </row>
    <row r="89" spans="1:15" ht="15.75">
      <c r="A89" s="134"/>
      <c r="B89" s="38"/>
      <c r="C89" s="234"/>
      <c r="D89" s="242"/>
      <c r="E89" s="242"/>
      <c r="F89" s="242"/>
      <c r="G89" s="242"/>
      <c r="H89" s="38"/>
      <c r="I89" s="38"/>
      <c r="J89" s="38"/>
      <c r="K89" s="38"/>
      <c r="L89" s="38"/>
      <c r="M89" s="38"/>
      <c r="N89" s="38"/>
      <c r="O89" s="38"/>
    </row>
    <row r="90" spans="1:15" ht="15.75">
      <c r="A90" s="134"/>
      <c r="B90" s="38"/>
      <c r="C90" s="234"/>
      <c r="D90" s="242"/>
      <c r="E90" s="242"/>
      <c r="F90" s="242"/>
      <c r="G90" s="242"/>
      <c r="H90" s="38"/>
      <c r="I90" s="38"/>
      <c r="J90" s="38"/>
      <c r="K90" s="38"/>
      <c r="L90" s="38"/>
      <c r="M90" s="38"/>
      <c r="N90" s="38"/>
      <c r="O90" s="38"/>
    </row>
    <row r="91" spans="1:15" ht="15.75">
      <c r="A91" s="134"/>
      <c r="B91" s="38"/>
      <c r="C91" s="234"/>
      <c r="D91" s="242"/>
      <c r="E91" s="242"/>
      <c r="F91" s="242"/>
      <c r="G91" s="242"/>
      <c r="H91" s="38"/>
      <c r="I91" s="38"/>
      <c r="J91" s="38"/>
      <c r="K91" s="38"/>
      <c r="L91" s="38"/>
      <c r="M91" s="38"/>
      <c r="N91" s="38"/>
      <c r="O91" s="38"/>
    </row>
    <row r="92" spans="1:15" ht="15.75">
      <c r="A92" s="134"/>
      <c r="B92" s="38"/>
      <c r="C92" s="234"/>
      <c r="D92" s="242"/>
      <c r="E92" s="242"/>
      <c r="F92" s="242"/>
      <c r="G92" s="242"/>
      <c r="H92" s="38"/>
      <c r="I92" s="38"/>
      <c r="J92" s="38"/>
      <c r="K92" s="38"/>
      <c r="L92" s="38"/>
      <c r="M92" s="38"/>
      <c r="N92" s="38"/>
      <c r="O92" s="38"/>
    </row>
    <row r="93" spans="1:15" ht="15.75">
      <c r="A93" s="134"/>
      <c r="B93" s="38"/>
      <c r="C93" s="234"/>
      <c r="D93" s="242"/>
      <c r="E93" s="242"/>
      <c r="F93" s="242"/>
      <c r="G93" s="242"/>
      <c r="H93" s="38"/>
      <c r="I93" s="38"/>
      <c r="J93" s="38"/>
      <c r="K93" s="38"/>
      <c r="L93" s="38"/>
      <c r="M93" s="38"/>
      <c r="N93" s="38"/>
      <c r="O93" s="38"/>
    </row>
    <row r="94" spans="1:15" ht="15.75">
      <c r="A94" s="134"/>
      <c r="B94" s="38"/>
      <c r="C94" s="234"/>
      <c r="D94" s="242"/>
      <c r="E94" s="242"/>
      <c r="F94" s="242"/>
      <c r="G94" s="242"/>
      <c r="H94" s="38"/>
      <c r="I94" s="38"/>
      <c r="J94" s="38"/>
      <c r="K94" s="38"/>
      <c r="L94" s="38"/>
      <c r="M94" s="38"/>
      <c r="N94" s="38"/>
      <c r="O94" s="38"/>
    </row>
    <row r="95" spans="1:15" ht="15.75">
      <c r="A95" s="134"/>
      <c r="B95" s="38"/>
      <c r="C95" s="234"/>
      <c r="D95" s="242"/>
      <c r="E95" s="242"/>
      <c r="F95" s="242"/>
      <c r="G95" s="242"/>
      <c r="H95" s="38"/>
      <c r="I95" s="38"/>
      <c r="J95" s="38"/>
      <c r="K95" s="38"/>
      <c r="L95" s="38"/>
      <c r="M95" s="38"/>
      <c r="N95" s="38"/>
      <c r="O95" s="38"/>
    </row>
    <row r="96" spans="1:15" ht="15.75">
      <c r="A96" s="134"/>
      <c r="B96" s="38"/>
      <c r="C96" s="234"/>
      <c r="D96" s="242"/>
      <c r="E96" s="242"/>
      <c r="F96" s="242"/>
      <c r="G96" s="242"/>
      <c r="H96" s="38"/>
      <c r="I96" s="38"/>
      <c r="J96" s="38"/>
      <c r="K96" s="38"/>
      <c r="L96" s="38"/>
      <c r="M96" s="38"/>
      <c r="N96" s="38"/>
      <c r="O96" s="38"/>
    </row>
    <row r="97" spans="1:15" ht="15.75">
      <c r="A97" s="134"/>
      <c r="B97" s="38"/>
      <c r="C97" s="234"/>
      <c r="D97" s="242"/>
      <c r="E97" s="242"/>
      <c r="F97" s="242"/>
      <c r="G97" s="242"/>
      <c r="H97" s="38"/>
      <c r="I97" s="38"/>
      <c r="J97" s="38"/>
      <c r="K97" s="38"/>
      <c r="L97" s="38"/>
      <c r="M97" s="38"/>
      <c r="N97" s="38"/>
      <c r="O97" s="38"/>
    </row>
    <row r="98" spans="1:15" ht="15.75">
      <c r="A98" s="134"/>
      <c r="B98" s="38"/>
      <c r="C98" s="234"/>
      <c r="D98" s="242"/>
      <c r="E98" s="242"/>
      <c r="F98" s="242"/>
      <c r="G98" s="242"/>
      <c r="H98" s="38"/>
      <c r="I98" s="38"/>
      <c r="J98" s="38"/>
      <c r="K98" s="38"/>
      <c r="L98" s="38"/>
      <c r="M98" s="38"/>
      <c r="N98" s="38"/>
      <c r="O98" s="38"/>
    </row>
  </sheetData>
  <sheetProtection selectLockedCells="1" selectUnlockedCells="1"/>
  <mergeCells count="22">
    <mergeCell ref="A5:G5"/>
    <mergeCell ref="A7:A8"/>
    <mergeCell ref="B7:B8"/>
    <mergeCell ref="C7:C8"/>
    <mergeCell ref="D7:D8"/>
    <mergeCell ref="E7:F7"/>
    <mergeCell ref="G7:G8"/>
    <mergeCell ref="Q7:Q8"/>
    <mergeCell ref="R7:R8"/>
    <mergeCell ref="S7:S8"/>
    <mergeCell ref="H7:H8"/>
    <mergeCell ref="I7:I8"/>
    <mergeCell ref="J7:J8"/>
    <mergeCell ref="K7:K8"/>
    <mergeCell ref="L7:L8"/>
    <mergeCell ref="M7:M8"/>
    <mergeCell ref="B42:E42"/>
    <mergeCell ref="A44:B44"/>
    <mergeCell ref="D44:G44"/>
    <mergeCell ref="N7:N8"/>
    <mergeCell ref="O7:O8"/>
    <mergeCell ref="P7:P8"/>
  </mergeCells>
  <printOptions horizontalCentered="1" verticalCentered="1"/>
  <pageMargins left="0" right="0" top="0" bottom="0" header="0.5118110236220472" footer="0.5118110236220472"/>
  <pageSetup fitToHeight="1" fitToWidth="1" horizontalDpi="600" verticalDpi="600" orientation="portrait" scale="54"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indexed="9"/>
    <pageSetUpPr fitToPage="1"/>
  </sheetPr>
  <dimension ref="A2:Q33"/>
  <sheetViews>
    <sheetView view="pageBreakPreview" zoomScale="86" zoomScaleNormal="75" zoomScaleSheetLayoutView="86" zoomScalePageLayoutView="0" workbookViewId="0" topLeftCell="A1">
      <selection activeCell="A7" sqref="A7:E7"/>
    </sheetView>
  </sheetViews>
  <sheetFormatPr defaultColWidth="9.140625" defaultRowHeight="12.75"/>
  <cols>
    <col min="1" max="1" width="9.140625" style="1" customWidth="1"/>
    <col min="2" max="2" width="50.7109375" style="1" customWidth="1"/>
    <col min="3" max="3" width="41.7109375" style="1" customWidth="1"/>
    <col min="4" max="4" width="43.57421875" style="1" customWidth="1"/>
    <col min="5" max="5" width="35.00390625" style="38" customWidth="1"/>
    <col min="6" max="6" width="14.7109375" style="38" customWidth="1"/>
    <col min="7" max="7" width="15.8515625" style="38" customWidth="1"/>
    <col min="8" max="8" width="12.28125" style="1" customWidth="1"/>
    <col min="9" max="9" width="13.421875" style="1" customWidth="1"/>
    <col min="10" max="10" width="11.28125" style="1" customWidth="1"/>
    <col min="11" max="11" width="12.421875" style="1" customWidth="1"/>
    <col min="12" max="12" width="14.421875" style="1" customWidth="1"/>
    <col min="13" max="13" width="15.140625" style="1" customWidth="1"/>
    <col min="14" max="14" width="11.28125" style="1" customWidth="1"/>
    <col min="15" max="15" width="13.140625" style="1" customWidth="1"/>
    <col min="16" max="16" width="13.00390625" style="1" customWidth="1"/>
    <col min="17" max="17" width="14.140625" style="1" customWidth="1"/>
    <col min="18" max="18" width="26.57421875" style="1" customWidth="1"/>
    <col min="19" max="16384" width="9.140625" style="1" customWidth="1"/>
  </cols>
  <sheetData>
    <row r="2" ht="15.75">
      <c r="E2" s="2" t="s">
        <v>556</v>
      </c>
    </row>
    <row r="3" spans="1:7" s="33" customFormat="1" ht="15.75">
      <c r="A3" s="33" t="s">
        <v>778</v>
      </c>
      <c r="E3" s="46"/>
      <c r="F3" s="46"/>
      <c r="G3" s="46"/>
    </row>
    <row r="4" spans="1:7" s="33" customFormat="1" ht="15.75">
      <c r="A4" s="33" t="s">
        <v>779</v>
      </c>
      <c r="E4" s="46"/>
      <c r="F4" s="46"/>
      <c r="G4" s="46"/>
    </row>
    <row r="7" spans="1:7" ht="27">
      <c r="A7" s="513" t="s">
        <v>557</v>
      </c>
      <c r="B7" s="513"/>
      <c r="C7" s="513"/>
      <c r="D7" s="513"/>
      <c r="E7" s="513"/>
      <c r="F7" s="48"/>
      <c r="G7" s="48"/>
    </row>
    <row r="8" spans="2:6" ht="16.5" customHeight="1">
      <c r="B8" s="47"/>
      <c r="C8" s="47"/>
      <c r="D8" s="47"/>
      <c r="E8" s="47"/>
      <c r="F8" s="49"/>
    </row>
    <row r="9" spans="1:17" ht="25.5" customHeight="1">
      <c r="A9" s="543" t="s">
        <v>490</v>
      </c>
      <c r="B9" s="544" t="s">
        <v>558</v>
      </c>
      <c r="C9" s="545" t="s">
        <v>559</v>
      </c>
      <c r="D9" s="545" t="s">
        <v>560</v>
      </c>
      <c r="E9" s="518" t="s">
        <v>561</v>
      </c>
      <c r="F9" s="50"/>
      <c r="G9" s="50"/>
      <c r="H9" s="536"/>
      <c r="I9" s="537"/>
      <c r="J9" s="536"/>
      <c r="K9" s="537"/>
      <c r="L9" s="536"/>
      <c r="M9" s="537"/>
      <c r="N9" s="536"/>
      <c r="O9" s="537"/>
      <c r="P9" s="537"/>
      <c r="Q9" s="537"/>
    </row>
    <row r="10" spans="1:17" ht="36.75" customHeight="1">
      <c r="A10" s="543"/>
      <c r="B10" s="544"/>
      <c r="C10" s="545"/>
      <c r="D10" s="545"/>
      <c r="E10" s="518"/>
      <c r="F10" s="51"/>
      <c r="G10" s="50"/>
      <c r="H10" s="536"/>
      <c r="I10" s="536"/>
      <c r="J10" s="536"/>
      <c r="K10" s="536"/>
      <c r="L10" s="536"/>
      <c r="M10" s="537"/>
      <c r="N10" s="536"/>
      <c r="O10" s="537"/>
      <c r="P10" s="537"/>
      <c r="Q10" s="537"/>
    </row>
    <row r="11" spans="1:17" s="9" customFormat="1" ht="45">
      <c r="A11" s="266"/>
      <c r="B11" s="280" t="s">
        <v>780</v>
      </c>
      <c r="C11" s="267">
        <v>167</v>
      </c>
      <c r="D11" s="267">
        <v>7</v>
      </c>
      <c r="E11" s="268">
        <v>9</v>
      </c>
      <c r="F11" s="52"/>
      <c r="G11" s="52"/>
      <c r="H11" s="53"/>
      <c r="I11" s="53"/>
      <c r="J11" s="53"/>
      <c r="K11" s="53"/>
      <c r="L11" s="53"/>
      <c r="M11" s="14"/>
      <c r="N11" s="53"/>
      <c r="O11" s="14"/>
      <c r="P11" s="14"/>
      <c r="Q11" s="14"/>
    </row>
    <row r="12" spans="1:17" s="9" customFormat="1" ht="23.25">
      <c r="A12" s="269" t="s">
        <v>492</v>
      </c>
      <c r="B12" s="270" t="s">
        <v>562</v>
      </c>
      <c r="C12" s="271"/>
      <c r="D12" s="271"/>
      <c r="E12" s="278">
        <v>3</v>
      </c>
      <c r="F12" s="39"/>
      <c r="G12" s="39"/>
      <c r="H12" s="39"/>
      <c r="I12" s="39"/>
      <c r="J12" s="39"/>
      <c r="K12" s="39"/>
      <c r="L12" s="39"/>
      <c r="M12" s="39"/>
      <c r="N12" s="39"/>
      <c r="O12" s="39"/>
      <c r="P12" s="39"/>
      <c r="Q12" s="39"/>
    </row>
    <row r="13" spans="1:17" s="9" customFormat="1" ht="23.25">
      <c r="A13" s="269" t="s">
        <v>494</v>
      </c>
      <c r="B13" s="273" t="s">
        <v>563</v>
      </c>
      <c r="C13" s="271"/>
      <c r="D13" s="271"/>
      <c r="E13" s="272" t="s">
        <v>826</v>
      </c>
      <c r="F13" s="39"/>
      <c r="G13" s="39"/>
      <c r="H13" s="39"/>
      <c r="I13" s="39"/>
      <c r="J13" s="39"/>
      <c r="K13" s="39"/>
      <c r="L13" s="39"/>
      <c r="M13" s="39"/>
      <c r="N13" s="39"/>
      <c r="O13" s="39"/>
      <c r="P13" s="39"/>
      <c r="Q13" s="39"/>
    </row>
    <row r="14" spans="1:17" s="9" customFormat="1" ht="23.25">
      <c r="A14" s="269" t="s">
        <v>496</v>
      </c>
      <c r="B14" s="273"/>
      <c r="C14" s="271"/>
      <c r="D14" s="271"/>
      <c r="E14" s="272"/>
      <c r="F14" s="39"/>
      <c r="G14" s="39"/>
      <c r="H14" s="39"/>
      <c r="I14" s="39"/>
      <c r="J14" s="39"/>
      <c r="K14" s="39"/>
      <c r="L14" s="39"/>
      <c r="M14" s="39"/>
      <c r="N14" s="39"/>
      <c r="O14" s="39"/>
      <c r="P14" s="39"/>
      <c r="Q14" s="39"/>
    </row>
    <row r="15" spans="1:17" s="9" customFormat="1" ht="23.25">
      <c r="A15" s="269" t="s">
        <v>498</v>
      </c>
      <c r="B15" s="273"/>
      <c r="C15" s="271"/>
      <c r="D15" s="271"/>
      <c r="E15" s="272"/>
      <c r="F15" s="39"/>
      <c r="G15" s="39"/>
      <c r="H15" s="39"/>
      <c r="I15" s="39"/>
      <c r="J15" s="39"/>
      <c r="K15" s="39"/>
      <c r="L15" s="39"/>
      <c r="M15" s="39"/>
      <c r="N15" s="39"/>
      <c r="O15" s="39"/>
      <c r="P15" s="39"/>
      <c r="Q15" s="39"/>
    </row>
    <row r="16" spans="1:17" s="9" customFormat="1" ht="23.25">
      <c r="A16" s="269" t="s">
        <v>564</v>
      </c>
      <c r="B16" s="273"/>
      <c r="C16" s="271"/>
      <c r="D16" s="271"/>
      <c r="E16" s="272"/>
      <c r="F16" s="39"/>
      <c r="G16" s="39"/>
      <c r="H16" s="39"/>
      <c r="I16" s="39"/>
      <c r="J16" s="39"/>
      <c r="K16" s="39"/>
      <c r="L16" s="39"/>
      <c r="M16" s="39"/>
      <c r="N16" s="39"/>
      <c r="O16" s="39"/>
      <c r="P16" s="39"/>
      <c r="Q16" s="39"/>
    </row>
    <row r="17" spans="1:17" s="9" customFormat="1" ht="23.25">
      <c r="A17" s="274"/>
      <c r="B17" s="273"/>
      <c r="C17" s="271"/>
      <c r="D17" s="271"/>
      <c r="E17" s="272"/>
      <c r="F17" s="39"/>
      <c r="G17" s="39"/>
      <c r="H17" s="39"/>
      <c r="I17" s="39"/>
      <c r="J17" s="39"/>
      <c r="K17" s="39"/>
      <c r="L17" s="39"/>
      <c r="M17" s="39"/>
      <c r="N17" s="39"/>
      <c r="O17" s="39"/>
      <c r="P17" s="39"/>
      <c r="Q17" s="39"/>
    </row>
    <row r="18" spans="1:17" s="9" customFormat="1" ht="23.25">
      <c r="A18" s="269" t="s">
        <v>565</v>
      </c>
      <c r="B18" s="270" t="s">
        <v>566</v>
      </c>
      <c r="C18" s="271"/>
      <c r="D18" s="271"/>
      <c r="E18" s="272"/>
      <c r="F18" s="39"/>
      <c r="G18" s="39"/>
      <c r="H18" s="39"/>
      <c r="I18" s="39"/>
      <c r="J18" s="39"/>
      <c r="K18" s="39"/>
      <c r="L18" s="39"/>
      <c r="M18" s="39"/>
      <c r="N18" s="39"/>
      <c r="O18" s="39"/>
      <c r="P18" s="39"/>
      <c r="Q18" s="39"/>
    </row>
    <row r="19" spans="1:17" s="9" customFormat="1" ht="23.25">
      <c r="A19" s="269" t="s">
        <v>567</v>
      </c>
      <c r="B19" s="275" t="s">
        <v>563</v>
      </c>
      <c r="C19" s="271"/>
      <c r="D19" s="271"/>
      <c r="E19" s="272"/>
      <c r="F19" s="39"/>
      <c r="G19" s="39"/>
      <c r="H19" s="39"/>
      <c r="I19" s="39"/>
      <c r="J19" s="39"/>
      <c r="K19" s="39"/>
      <c r="L19" s="39"/>
      <c r="M19" s="39"/>
      <c r="N19" s="39"/>
      <c r="O19" s="39"/>
      <c r="P19" s="39"/>
      <c r="Q19" s="39"/>
    </row>
    <row r="20" spans="1:17" s="9" customFormat="1" ht="23.25">
      <c r="A20" s="269" t="s">
        <v>568</v>
      </c>
      <c r="B20" s="275"/>
      <c r="C20" s="271"/>
      <c r="D20" s="271"/>
      <c r="E20" s="272"/>
      <c r="F20" s="39"/>
      <c r="G20" s="39"/>
      <c r="H20" s="39"/>
      <c r="I20" s="39"/>
      <c r="J20" s="39"/>
      <c r="K20" s="39"/>
      <c r="L20" s="39"/>
      <c r="M20" s="39"/>
      <c r="N20" s="39"/>
      <c r="O20" s="39"/>
      <c r="P20" s="39"/>
      <c r="Q20" s="39"/>
    </row>
    <row r="21" spans="1:17" s="9" customFormat="1" ht="23.25">
      <c r="A21" s="269" t="s">
        <v>569</v>
      </c>
      <c r="B21" s="275"/>
      <c r="C21" s="271"/>
      <c r="D21" s="271"/>
      <c r="E21" s="272"/>
      <c r="F21" s="39"/>
      <c r="G21" s="39"/>
      <c r="H21" s="39"/>
      <c r="I21" s="39"/>
      <c r="J21" s="39"/>
      <c r="K21" s="39"/>
      <c r="L21" s="39"/>
      <c r="M21" s="39"/>
      <c r="N21" s="39"/>
      <c r="O21" s="39"/>
      <c r="P21" s="39"/>
      <c r="Q21" s="39"/>
    </row>
    <row r="22" spans="1:17" s="18" customFormat="1" ht="36.75" customHeight="1">
      <c r="A22" s="276"/>
      <c r="B22" s="277" t="s">
        <v>825</v>
      </c>
      <c r="C22" s="279">
        <v>167</v>
      </c>
      <c r="D22" s="279">
        <v>7</v>
      </c>
      <c r="E22" s="281">
        <v>6</v>
      </c>
      <c r="F22" s="54"/>
      <c r="G22" s="54"/>
      <c r="H22" s="54"/>
      <c r="I22" s="54"/>
      <c r="J22" s="54"/>
      <c r="K22" s="54"/>
      <c r="L22" s="54"/>
      <c r="M22" s="54"/>
      <c r="N22" s="54"/>
      <c r="O22" s="54"/>
      <c r="P22" s="54"/>
      <c r="Q22" s="54"/>
    </row>
    <row r="23" spans="1:17" s="9" customFormat="1" ht="18.75">
      <c r="A23" s="55"/>
      <c r="B23" s="56"/>
      <c r="C23" s="39"/>
      <c r="D23" s="39"/>
      <c r="E23" s="39"/>
      <c r="F23" s="39"/>
      <c r="G23" s="39"/>
      <c r="H23" s="39"/>
      <c r="I23" s="39"/>
      <c r="J23" s="39"/>
      <c r="K23" s="39"/>
      <c r="L23" s="39"/>
      <c r="M23" s="39"/>
      <c r="N23" s="39"/>
      <c r="O23" s="39"/>
      <c r="P23" s="39"/>
      <c r="Q23" s="39"/>
    </row>
    <row r="24" spans="5:17" s="9" customFormat="1" ht="18.75">
      <c r="E24" s="39"/>
      <c r="F24" s="39"/>
      <c r="G24" s="39"/>
      <c r="H24" s="39"/>
      <c r="I24" s="39"/>
      <c r="J24" s="39"/>
      <c r="K24" s="39"/>
      <c r="L24" s="39"/>
      <c r="M24" s="39"/>
      <c r="N24" s="39"/>
      <c r="O24" s="39"/>
      <c r="P24" s="39"/>
      <c r="Q24" s="39"/>
    </row>
    <row r="25" spans="2:17" s="9" customFormat="1" ht="18.75">
      <c r="B25" s="9" t="s">
        <v>570</v>
      </c>
      <c r="E25" s="39"/>
      <c r="F25" s="39"/>
      <c r="G25" s="39"/>
      <c r="H25" s="39"/>
      <c r="I25" s="39"/>
      <c r="J25" s="39"/>
      <c r="K25" s="39"/>
      <c r="L25" s="39"/>
      <c r="M25" s="39"/>
      <c r="N25" s="39"/>
      <c r="O25" s="39"/>
      <c r="P25" s="39"/>
      <c r="Q25" s="39"/>
    </row>
    <row r="26" spans="2:17" s="9" customFormat="1" ht="18.75">
      <c r="B26" s="9" t="s">
        <v>571</v>
      </c>
      <c r="E26" s="39"/>
      <c r="F26" s="39"/>
      <c r="G26" s="39"/>
      <c r="H26" s="39"/>
      <c r="I26" s="39"/>
      <c r="J26" s="39"/>
      <c r="K26" s="39"/>
      <c r="L26" s="39"/>
      <c r="M26" s="39"/>
      <c r="N26" s="39"/>
      <c r="O26" s="39"/>
      <c r="P26" s="39"/>
      <c r="Q26" s="39"/>
    </row>
    <row r="27" spans="5:17" s="9" customFormat="1" ht="18.75">
      <c r="E27" s="39"/>
      <c r="F27" s="39"/>
      <c r="G27" s="39"/>
      <c r="H27" s="39"/>
      <c r="I27" s="39"/>
      <c r="J27" s="39"/>
      <c r="K27" s="39"/>
      <c r="L27" s="39"/>
      <c r="M27" s="39"/>
      <c r="N27" s="39"/>
      <c r="O27" s="39"/>
      <c r="P27" s="39"/>
      <c r="Q27" s="39"/>
    </row>
    <row r="28" spans="5:17" s="9" customFormat="1" ht="18.75" customHeight="1">
      <c r="E28" s="39"/>
      <c r="F28" s="39"/>
      <c r="G28" s="39"/>
      <c r="H28" s="39"/>
      <c r="I28" s="39"/>
      <c r="J28" s="39"/>
      <c r="K28" s="39"/>
      <c r="L28" s="39"/>
      <c r="M28" s="39"/>
      <c r="N28" s="39"/>
      <c r="O28" s="39"/>
      <c r="P28" s="39"/>
      <c r="Q28" s="39"/>
    </row>
    <row r="29" spans="1:17" s="9" customFormat="1" ht="18.75" customHeight="1">
      <c r="A29" s="9" t="s">
        <v>572</v>
      </c>
      <c r="B29" s="131">
        <v>42853</v>
      </c>
      <c r="D29" s="542" t="s">
        <v>573</v>
      </c>
      <c r="E29" s="542"/>
      <c r="F29" s="542"/>
      <c r="G29" s="39"/>
      <c r="H29" s="39"/>
      <c r="I29" s="39"/>
      <c r="J29" s="39"/>
      <c r="K29" s="39"/>
      <c r="L29" s="39"/>
      <c r="M29" s="39"/>
      <c r="N29" s="39"/>
      <c r="O29" s="39"/>
      <c r="P29" s="39"/>
      <c r="Q29" s="39"/>
    </row>
    <row r="30" spans="3:17" ht="18.75">
      <c r="C30" s="29" t="s">
        <v>102</v>
      </c>
      <c r="H30" s="38"/>
      <c r="I30" s="38"/>
      <c r="J30" s="38"/>
      <c r="K30" s="38"/>
      <c r="L30" s="38"/>
      <c r="M30" s="38"/>
      <c r="N30" s="38"/>
      <c r="O30" s="38"/>
      <c r="P30" s="38"/>
      <c r="Q30" s="38"/>
    </row>
    <row r="33" ht="15.75">
      <c r="J33" s="1" t="s">
        <v>574</v>
      </c>
    </row>
  </sheetData>
  <sheetProtection selectLockedCells="1" selectUnlockedCells="1"/>
  <mergeCells count="17">
    <mergeCell ref="M9:M10"/>
    <mergeCell ref="A7:E7"/>
    <mergeCell ref="A9:A10"/>
    <mergeCell ref="B9:B10"/>
    <mergeCell ref="C9:C10"/>
    <mergeCell ref="D9:D10"/>
    <mergeCell ref="E9:E10"/>
    <mergeCell ref="N9:N10"/>
    <mergeCell ref="O9:O10"/>
    <mergeCell ref="P9:P10"/>
    <mergeCell ref="Q9:Q10"/>
    <mergeCell ref="D29:F29"/>
    <mergeCell ref="H9:H10"/>
    <mergeCell ref="I9:I10"/>
    <mergeCell ref="J9:J10"/>
    <mergeCell ref="K9:K10"/>
    <mergeCell ref="L9:L10"/>
  </mergeCells>
  <printOptions/>
  <pageMargins left="0.4701388888888889" right="0.3798611111111111" top="1" bottom="1" header="0.5118055555555555" footer="0.5118055555555555"/>
  <pageSetup fitToHeight="1"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tabColor indexed="9"/>
    <pageSetUpPr fitToPage="1"/>
  </sheetPr>
  <dimension ref="B2:R47"/>
  <sheetViews>
    <sheetView view="pageBreakPreview" zoomScale="75" zoomScaleNormal="75" zoomScaleSheetLayoutView="75" zoomScalePageLayoutView="0" workbookViewId="0" topLeftCell="A1">
      <selection activeCell="B5" sqref="B5:Q5"/>
    </sheetView>
  </sheetViews>
  <sheetFormatPr defaultColWidth="9.140625" defaultRowHeight="12.75"/>
  <cols>
    <col min="1" max="1" width="2.7109375" style="1" customWidth="1"/>
    <col min="2" max="2" width="5.7109375" style="1" customWidth="1"/>
    <col min="3" max="3" width="78.28125" style="1" customWidth="1"/>
    <col min="4" max="4" width="12.7109375" style="1" customWidth="1"/>
    <col min="5" max="5" width="13.421875" style="1" customWidth="1"/>
    <col min="6" max="6" width="13.140625" style="1" customWidth="1"/>
    <col min="7" max="7" width="13.57421875" style="1" customWidth="1"/>
    <col min="8" max="16" width="5.8515625" style="1" customWidth="1"/>
    <col min="17" max="17" width="9.28125" style="1" customWidth="1"/>
    <col min="18" max="16384" width="9.140625" style="1" customWidth="1"/>
  </cols>
  <sheetData>
    <row r="2" spans="2:17" ht="15.75">
      <c r="B2" s="3" t="s">
        <v>827</v>
      </c>
      <c r="Q2" s="2" t="s">
        <v>575</v>
      </c>
    </row>
    <row r="3" ht="15.75">
      <c r="B3" s="3" t="s">
        <v>770</v>
      </c>
    </row>
    <row r="4" ht="15.75">
      <c r="E4" s="57"/>
    </row>
    <row r="5" spans="2:17" ht="27">
      <c r="B5" s="547" t="s">
        <v>576</v>
      </c>
      <c r="C5" s="547"/>
      <c r="D5" s="547"/>
      <c r="E5" s="547"/>
      <c r="F5" s="547"/>
      <c r="G5" s="547"/>
      <c r="H5" s="547"/>
      <c r="I5" s="547"/>
      <c r="J5" s="547"/>
      <c r="K5" s="547"/>
      <c r="L5" s="547"/>
      <c r="M5" s="547"/>
      <c r="N5" s="547"/>
      <c r="O5" s="547"/>
      <c r="P5" s="547"/>
      <c r="Q5" s="547"/>
    </row>
    <row r="6" spans="5:12" ht="15.75">
      <c r="E6" s="58"/>
      <c r="F6" s="58"/>
      <c r="G6" s="58"/>
      <c r="H6" s="58"/>
      <c r="I6" s="58"/>
      <c r="J6" s="58"/>
      <c r="K6" s="58"/>
      <c r="L6" s="58"/>
    </row>
    <row r="7" spans="3:17" ht="15.75">
      <c r="C7" s="548"/>
      <c r="D7" s="548"/>
      <c r="E7" s="548"/>
      <c r="F7" s="548"/>
      <c r="G7" s="548"/>
      <c r="H7" s="548"/>
      <c r="I7" s="548"/>
      <c r="J7" s="548"/>
      <c r="K7" s="548"/>
      <c r="L7" s="548"/>
      <c r="M7" s="548"/>
      <c r="N7" s="548"/>
      <c r="O7" s="548"/>
      <c r="P7" s="548"/>
      <c r="Q7" s="548"/>
    </row>
    <row r="8" ht="15.75">
      <c r="E8" s="58"/>
    </row>
    <row r="9" spans="2:17" ht="15.75">
      <c r="B9" s="549" t="s">
        <v>577</v>
      </c>
      <c r="C9" s="552" t="s">
        <v>578</v>
      </c>
      <c r="D9" s="553" t="s">
        <v>579</v>
      </c>
      <c r="E9" s="552" t="s">
        <v>580</v>
      </c>
      <c r="F9" s="552"/>
      <c r="G9" s="552"/>
      <c r="H9" s="552"/>
      <c r="I9" s="552"/>
      <c r="J9" s="552"/>
      <c r="K9" s="552"/>
      <c r="L9" s="552"/>
      <c r="M9" s="552"/>
      <c r="N9" s="552"/>
      <c r="O9" s="552"/>
      <c r="P9" s="552"/>
      <c r="Q9" s="132" t="s">
        <v>581</v>
      </c>
    </row>
    <row r="10" spans="2:17" ht="16.5" customHeight="1">
      <c r="B10" s="550"/>
      <c r="C10" s="552"/>
      <c r="D10" s="553"/>
      <c r="E10" s="546" t="s">
        <v>582</v>
      </c>
      <c r="F10" s="546" t="s">
        <v>583</v>
      </c>
      <c r="G10" s="546" t="s">
        <v>584</v>
      </c>
      <c r="H10" s="546" t="s">
        <v>585</v>
      </c>
      <c r="I10" s="546" t="s">
        <v>586</v>
      </c>
      <c r="J10" s="546" t="s">
        <v>587</v>
      </c>
      <c r="K10" s="546" t="s">
        <v>588</v>
      </c>
      <c r="L10" s="546" t="s">
        <v>589</v>
      </c>
      <c r="M10" s="546" t="s">
        <v>590</v>
      </c>
      <c r="N10" s="546" t="s">
        <v>591</v>
      </c>
      <c r="O10" s="546" t="s">
        <v>592</v>
      </c>
      <c r="P10" s="546" t="s">
        <v>593</v>
      </c>
      <c r="Q10" s="132" t="s">
        <v>594</v>
      </c>
    </row>
    <row r="11" spans="2:17" ht="32.25" customHeight="1">
      <c r="B11" s="551"/>
      <c r="C11" s="552"/>
      <c r="D11" s="553"/>
      <c r="E11" s="546"/>
      <c r="F11" s="546"/>
      <c r="G11" s="546"/>
      <c r="H11" s="546"/>
      <c r="I11" s="546"/>
      <c r="J11" s="546"/>
      <c r="K11" s="546"/>
      <c r="L11" s="546"/>
      <c r="M11" s="546"/>
      <c r="N11" s="546"/>
      <c r="O11" s="546"/>
      <c r="P11" s="546"/>
      <c r="Q11" s="132" t="s">
        <v>595</v>
      </c>
    </row>
    <row r="12" spans="2:18" ht="23.25">
      <c r="B12" s="282" t="s">
        <v>492</v>
      </c>
      <c r="C12" s="283" t="s">
        <v>828</v>
      </c>
      <c r="D12" s="284">
        <v>4.373</v>
      </c>
      <c r="E12" s="284">
        <v>4.592</v>
      </c>
      <c r="F12" s="284">
        <v>4.592</v>
      </c>
      <c r="G12" s="284">
        <v>4.592</v>
      </c>
      <c r="H12" s="284"/>
      <c r="I12" s="284"/>
      <c r="J12" s="284"/>
      <c r="K12" s="284"/>
      <c r="L12" s="284"/>
      <c r="M12" s="284"/>
      <c r="N12" s="284"/>
      <c r="O12" s="284"/>
      <c r="P12" s="284"/>
      <c r="Q12" s="285">
        <f>P12/D12</f>
        <v>0</v>
      </c>
      <c r="R12" s="38"/>
    </row>
    <row r="13" spans="2:18" ht="46.5">
      <c r="B13" s="282" t="s">
        <v>494</v>
      </c>
      <c r="C13" s="286" t="s">
        <v>829</v>
      </c>
      <c r="D13" s="284">
        <v>24.385</v>
      </c>
      <c r="E13" s="284">
        <v>24.385</v>
      </c>
      <c r="F13" s="284">
        <v>24.385</v>
      </c>
      <c r="G13" s="284">
        <v>24.385</v>
      </c>
      <c r="H13" s="284"/>
      <c r="I13" s="284"/>
      <c r="J13" s="284"/>
      <c r="K13" s="284"/>
      <c r="L13" s="284"/>
      <c r="M13" s="284"/>
      <c r="N13" s="284"/>
      <c r="O13" s="284"/>
      <c r="P13" s="284"/>
      <c r="Q13" s="285">
        <f aca="true" t="shared" si="0" ref="Q13:Q31">P13/D13</f>
        <v>0</v>
      </c>
      <c r="R13" s="38"/>
    </row>
    <row r="14" spans="2:18" ht="46.5">
      <c r="B14" s="282" t="s">
        <v>496</v>
      </c>
      <c r="C14" s="286" t="s">
        <v>830</v>
      </c>
      <c r="D14" s="284">
        <v>12.21</v>
      </c>
      <c r="E14" s="284">
        <v>12.21</v>
      </c>
      <c r="F14" s="284">
        <v>12.21</v>
      </c>
      <c r="G14" s="284">
        <v>12.21</v>
      </c>
      <c r="H14" s="284"/>
      <c r="I14" s="284"/>
      <c r="J14" s="284"/>
      <c r="K14" s="284"/>
      <c r="L14" s="284"/>
      <c r="M14" s="284"/>
      <c r="N14" s="284"/>
      <c r="O14" s="284"/>
      <c r="P14" s="284"/>
      <c r="Q14" s="285">
        <f t="shared" si="0"/>
        <v>0</v>
      </c>
      <c r="R14" s="38"/>
    </row>
    <row r="15" spans="2:18" ht="46.5">
      <c r="B15" s="282" t="s">
        <v>498</v>
      </c>
      <c r="C15" s="286" t="s">
        <v>831</v>
      </c>
      <c r="D15" s="284">
        <v>9.689</v>
      </c>
      <c r="E15" s="284">
        <v>9.689</v>
      </c>
      <c r="F15" s="284">
        <v>9.689</v>
      </c>
      <c r="G15" s="284">
        <v>9.689</v>
      </c>
      <c r="H15" s="284"/>
      <c r="I15" s="284"/>
      <c r="J15" s="284"/>
      <c r="K15" s="284"/>
      <c r="L15" s="284"/>
      <c r="M15" s="284"/>
      <c r="N15" s="284"/>
      <c r="O15" s="284"/>
      <c r="P15" s="284"/>
      <c r="Q15" s="285">
        <f t="shared" si="0"/>
        <v>0</v>
      </c>
      <c r="R15" s="49"/>
    </row>
    <row r="16" spans="2:18" ht="23.25">
      <c r="B16" s="282" t="s">
        <v>564</v>
      </c>
      <c r="C16" s="286" t="s">
        <v>832</v>
      </c>
      <c r="D16" s="284">
        <v>0.436</v>
      </c>
      <c r="E16" s="284">
        <v>0.458</v>
      </c>
      <c r="F16" s="284">
        <v>0.458</v>
      </c>
      <c r="G16" s="284">
        <v>0.458</v>
      </c>
      <c r="H16" s="284"/>
      <c r="I16" s="284"/>
      <c r="J16" s="284"/>
      <c r="K16" s="284"/>
      <c r="L16" s="284"/>
      <c r="M16" s="284"/>
      <c r="N16" s="284"/>
      <c r="O16" s="284"/>
      <c r="P16" s="284"/>
      <c r="Q16" s="285">
        <f t="shared" si="0"/>
        <v>0</v>
      </c>
      <c r="R16" s="38"/>
    </row>
    <row r="17" spans="2:18" ht="23.25">
      <c r="B17" s="282" t="s">
        <v>565</v>
      </c>
      <c r="C17" s="286" t="s">
        <v>833</v>
      </c>
      <c r="D17" s="284">
        <v>41.368</v>
      </c>
      <c r="E17" s="284">
        <v>41.368</v>
      </c>
      <c r="F17" s="284">
        <v>41.368</v>
      </c>
      <c r="G17" s="284">
        <v>41.368</v>
      </c>
      <c r="H17" s="284"/>
      <c r="I17" s="284"/>
      <c r="J17" s="284"/>
      <c r="K17" s="284"/>
      <c r="L17" s="284"/>
      <c r="M17" s="284"/>
      <c r="N17" s="284"/>
      <c r="O17" s="284"/>
      <c r="P17" s="284"/>
      <c r="Q17" s="285">
        <f t="shared" si="0"/>
        <v>0</v>
      </c>
      <c r="R17" s="38"/>
    </row>
    <row r="18" spans="2:18" ht="23.25">
      <c r="B18" s="282" t="s">
        <v>567</v>
      </c>
      <c r="C18" s="283" t="s">
        <v>834</v>
      </c>
      <c r="D18" s="284">
        <v>1.26</v>
      </c>
      <c r="E18" s="284">
        <v>1.32</v>
      </c>
      <c r="F18" s="284">
        <v>1.32</v>
      </c>
      <c r="G18" s="284">
        <v>1.32</v>
      </c>
      <c r="H18" s="284"/>
      <c r="I18" s="284"/>
      <c r="J18" s="284"/>
      <c r="K18" s="284"/>
      <c r="L18" s="284"/>
      <c r="M18" s="284"/>
      <c r="N18" s="284"/>
      <c r="O18" s="284"/>
      <c r="P18" s="284"/>
      <c r="Q18" s="285">
        <f t="shared" si="0"/>
        <v>0</v>
      </c>
      <c r="R18" s="38"/>
    </row>
    <row r="19" spans="2:18" ht="46.5">
      <c r="B19" s="282" t="s">
        <v>568</v>
      </c>
      <c r="C19" s="286" t="s">
        <v>835</v>
      </c>
      <c r="D19" s="284">
        <v>10</v>
      </c>
      <c r="E19" s="284">
        <v>10.46</v>
      </c>
      <c r="F19" s="284">
        <v>10.46</v>
      </c>
      <c r="G19" s="284">
        <v>10.46</v>
      </c>
      <c r="H19" s="284"/>
      <c r="I19" s="284"/>
      <c r="J19" s="284"/>
      <c r="K19" s="284"/>
      <c r="L19" s="284"/>
      <c r="M19" s="284"/>
      <c r="N19" s="284"/>
      <c r="O19" s="284"/>
      <c r="P19" s="284"/>
      <c r="Q19" s="285">
        <f t="shared" si="0"/>
        <v>0</v>
      </c>
      <c r="R19" s="38"/>
    </row>
    <row r="20" spans="2:18" ht="45">
      <c r="B20" s="282" t="s">
        <v>569</v>
      </c>
      <c r="C20" s="283" t="s">
        <v>836</v>
      </c>
      <c r="D20" s="284">
        <v>5</v>
      </c>
      <c r="E20" s="284">
        <v>5.23</v>
      </c>
      <c r="F20" s="284">
        <v>5.23</v>
      </c>
      <c r="G20" s="284">
        <v>5.23</v>
      </c>
      <c r="H20" s="284"/>
      <c r="I20" s="284"/>
      <c r="J20" s="284"/>
      <c r="K20" s="284"/>
      <c r="L20" s="284"/>
      <c r="M20" s="284"/>
      <c r="N20" s="284"/>
      <c r="O20" s="284"/>
      <c r="P20" s="284"/>
      <c r="Q20" s="285">
        <f t="shared" si="0"/>
        <v>0</v>
      </c>
      <c r="R20" s="38"/>
    </row>
    <row r="21" spans="2:18" ht="46.5">
      <c r="B21" s="282" t="s">
        <v>596</v>
      </c>
      <c r="C21" s="286" t="s">
        <v>837</v>
      </c>
      <c r="D21" s="284">
        <v>3.5</v>
      </c>
      <c r="E21" s="284">
        <v>3.66</v>
      </c>
      <c r="F21" s="284">
        <v>3.66</v>
      </c>
      <c r="G21" s="284">
        <v>3.66</v>
      </c>
      <c r="H21" s="284"/>
      <c r="I21" s="284"/>
      <c r="J21" s="284"/>
      <c r="K21" s="284"/>
      <c r="L21" s="284"/>
      <c r="M21" s="284"/>
      <c r="N21" s="284"/>
      <c r="O21" s="284"/>
      <c r="P21" s="284"/>
      <c r="Q21" s="285">
        <f t="shared" si="0"/>
        <v>0</v>
      </c>
      <c r="R21" s="38"/>
    </row>
    <row r="22" spans="2:18" ht="23.25">
      <c r="B22" s="282" t="s">
        <v>597</v>
      </c>
      <c r="C22" s="286" t="s">
        <v>838</v>
      </c>
      <c r="D22" s="284">
        <v>0.15</v>
      </c>
      <c r="E22" s="284">
        <v>0.16</v>
      </c>
      <c r="F22" s="284">
        <v>0.16</v>
      </c>
      <c r="G22" s="284">
        <v>0.16</v>
      </c>
      <c r="H22" s="284"/>
      <c r="I22" s="284"/>
      <c r="J22" s="284"/>
      <c r="K22" s="284"/>
      <c r="L22" s="284"/>
      <c r="M22" s="284"/>
      <c r="N22" s="284"/>
      <c r="O22" s="284"/>
      <c r="P22" s="284"/>
      <c r="Q22" s="285">
        <f t="shared" si="0"/>
        <v>0</v>
      </c>
      <c r="R22" s="38"/>
    </row>
    <row r="23" spans="2:18" ht="23.25">
      <c r="B23" s="282" t="s">
        <v>598</v>
      </c>
      <c r="C23" s="286" t="s">
        <v>839</v>
      </c>
      <c r="D23" s="284">
        <v>120</v>
      </c>
      <c r="E23" s="284">
        <v>126</v>
      </c>
      <c r="F23" s="284">
        <v>126</v>
      </c>
      <c r="G23" s="284">
        <v>126</v>
      </c>
      <c r="H23" s="284"/>
      <c r="I23" s="284"/>
      <c r="J23" s="284"/>
      <c r="K23" s="284"/>
      <c r="L23" s="284"/>
      <c r="M23" s="284"/>
      <c r="N23" s="284"/>
      <c r="O23" s="284"/>
      <c r="P23" s="284"/>
      <c r="Q23" s="285">
        <f t="shared" si="0"/>
        <v>0</v>
      </c>
      <c r="R23" s="38"/>
    </row>
    <row r="24" spans="2:18" ht="46.5">
      <c r="B24" s="282" t="s">
        <v>599</v>
      </c>
      <c r="C24" s="286" t="s">
        <v>840</v>
      </c>
      <c r="D24" s="284">
        <v>150</v>
      </c>
      <c r="E24" s="284">
        <v>160</v>
      </c>
      <c r="F24" s="284">
        <v>160</v>
      </c>
      <c r="G24" s="284">
        <v>160</v>
      </c>
      <c r="H24" s="284"/>
      <c r="I24" s="284"/>
      <c r="J24" s="284"/>
      <c r="K24" s="284"/>
      <c r="L24" s="284"/>
      <c r="M24" s="284"/>
      <c r="N24" s="284"/>
      <c r="O24" s="284"/>
      <c r="P24" s="284"/>
      <c r="Q24" s="285">
        <f t="shared" si="0"/>
        <v>0</v>
      </c>
      <c r="R24" s="38"/>
    </row>
    <row r="25" spans="2:18" ht="46.5">
      <c r="B25" s="282" t="s">
        <v>600</v>
      </c>
      <c r="C25" s="286" t="s">
        <v>841</v>
      </c>
      <c r="D25" s="284">
        <v>12.193</v>
      </c>
      <c r="E25" s="284">
        <v>12.193</v>
      </c>
      <c r="F25" s="284">
        <v>12.193</v>
      </c>
      <c r="G25" s="284">
        <v>12.193</v>
      </c>
      <c r="H25" s="284"/>
      <c r="I25" s="284"/>
      <c r="J25" s="284"/>
      <c r="K25" s="284"/>
      <c r="L25" s="284"/>
      <c r="M25" s="284"/>
      <c r="N25" s="284"/>
      <c r="O25" s="284"/>
      <c r="P25" s="284"/>
      <c r="Q25" s="285">
        <f t="shared" si="0"/>
        <v>0</v>
      </c>
      <c r="R25" s="38"/>
    </row>
    <row r="26" spans="2:18" ht="46.5">
      <c r="B26" s="282" t="s">
        <v>601</v>
      </c>
      <c r="C26" s="286" t="s">
        <v>842</v>
      </c>
      <c r="D26" s="284">
        <v>6.105</v>
      </c>
      <c r="E26" s="284">
        <v>6.105</v>
      </c>
      <c r="F26" s="284">
        <v>6.105</v>
      </c>
      <c r="G26" s="284">
        <v>6.105</v>
      </c>
      <c r="H26" s="284"/>
      <c r="I26" s="284"/>
      <c r="J26" s="284"/>
      <c r="K26" s="284"/>
      <c r="L26" s="284"/>
      <c r="M26" s="284"/>
      <c r="N26" s="284"/>
      <c r="O26" s="284"/>
      <c r="P26" s="284"/>
      <c r="Q26" s="285">
        <f t="shared" si="0"/>
        <v>0</v>
      </c>
      <c r="R26" s="38"/>
    </row>
    <row r="27" spans="2:18" ht="46.5">
      <c r="B27" s="282" t="s">
        <v>843</v>
      </c>
      <c r="C27" s="286" t="s">
        <v>844</v>
      </c>
      <c r="D27" s="284">
        <v>4.845</v>
      </c>
      <c r="E27" s="284">
        <v>4.845</v>
      </c>
      <c r="F27" s="284">
        <v>4.845</v>
      </c>
      <c r="G27" s="284">
        <v>4.845</v>
      </c>
      <c r="H27" s="284"/>
      <c r="I27" s="284"/>
      <c r="J27" s="284"/>
      <c r="K27" s="284"/>
      <c r="L27" s="284"/>
      <c r="M27" s="284"/>
      <c r="N27" s="284"/>
      <c r="O27" s="284"/>
      <c r="P27" s="284"/>
      <c r="Q27" s="285">
        <f t="shared" si="0"/>
        <v>0</v>
      </c>
      <c r="R27" s="38"/>
    </row>
    <row r="28" spans="2:18" ht="23.25">
      <c r="B28" s="282" t="s">
        <v>845</v>
      </c>
      <c r="C28" s="286" t="s">
        <v>846</v>
      </c>
      <c r="D28" s="284">
        <v>35</v>
      </c>
      <c r="E28" s="284">
        <v>35</v>
      </c>
      <c r="F28" s="284">
        <v>35</v>
      </c>
      <c r="G28" s="284">
        <v>35</v>
      </c>
      <c r="H28" s="284"/>
      <c r="I28" s="284"/>
      <c r="J28" s="284"/>
      <c r="K28" s="284"/>
      <c r="L28" s="284"/>
      <c r="M28" s="284"/>
      <c r="N28" s="284"/>
      <c r="O28" s="284"/>
      <c r="P28" s="284"/>
      <c r="Q28" s="285">
        <f t="shared" si="0"/>
        <v>0</v>
      </c>
      <c r="R28" s="38"/>
    </row>
    <row r="29" spans="2:18" ht="23.25">
      <c r="B29" s="282" t="s">
        <v>847</v>
      </c>
      <c r="C29" s="286" t="s">
        <v>848</v>
      </c>
      <c r="D29" s="284">
        <v>30</v>
      </c>
      <c r="E29" s="284">
        <v>30</v>
      </c>
      <c r="F29" s="284">
        <v>30</v>
      </c>
      <c r="G29" s="284">
        <v>30</v>
      </c>
      <c r="H29" s="284"/>
      <c r="I29" s="284"/>
      <c r="J29" s="284"/>
      <c r="K29" s="284"/>
      <c r="L29" s="284"/>
      <c r="M29" s="284"/>
      <c r="N29" s="284"/>
      <c r="O29" s="284"/>
      <c r="P29" s="284"/>
      <c r="Q29" s="285">
        <f t="shared" si="0"/>
        <v>0</v>
      </c>
      <c r="R29" s="38"/>
    </row>
    <row r="30" spans="2:18" ht="46.5">
      <c r="B30" s="282" t="s">
        <v>849</v>
      </c>
      <c r="C30" s="286" t="s">
        <v>850</v>
      </c>
      <c r="D30" s="284">
        <v>50</v>
      </c>
      <c r="E30" s="284">
        <v>50</v>
      </c>
      <c r="F30" s="284">
        <v>50</v>
      </c>
      <c r="G30" s="284">
        <v>50</v>
      </c>
      <c r="H30" s="284"/>
      <c r="I30" s="284"/>
      <c r="J30" s="284"/>
      <c r="K30" s="284"/>
      <c r="L30" s="284"/>
      <c r="M30" s="284"/>
      <c r="N30" s="284"/>
      <c r="O30" s="284"/>
      <c r="P30" s="284"/>
      <c r="Q30" s="285">
        <f t="shared" si="0"/>
        <v>0</v>
      </c>
      <c r="R30" s="38"/>
    </row>
    <row r="31" spans="2:18" ht="23.25">
      <c r="B31" s="282" t="s">
        <v>851</v>
      </c>
      <c r="C31" s="286" t="s">
        <v>852</v>
      </c>
      <c r="D31" s="284">
        <v>5</v>
      </c>
      <c r="E31" s="284">
        <v>5</v>
      </c>
      <c r="F31" s="284">
        <v>5</v>
      </c>
      <c r="G31" s="284">
        <v>5</v>
      </c>
      <c r="H31" s="284"/>
      <c r="I31" s="284"/>
      <c r="J31" s="284"/>
      <c r="K31" s="284"/>
      <c r="L31" s="284"/>
      <c r="M31" s="284"/>
      <c r="N31" s="284"/>
      <c r="O31" s="284"/>
      <c r="P31" s="284"/>
      <c r="Q31" s="285">
        <f t="shared" si="0"/>
        <v>0</v>
      </c>
      <c r="R31" s="38"/>
    </row>
    <row r="32" spans="2:18" ht="23.25">
      <c r="B32" s="282" t="s">
        <v>853</v>
      </c>
      <c r="C32" s="286" t="s">
        <v>854</v>
      </c>
      <c r="D32" s="284">
        <v>5</v>
      </c>
      <c r="E32" s="284">
        <v>15</v>
      </c>
      <c r="F32" s="284">
        <v>15</v>
      </c>
      <c r="G32" s="284">
        <v>15</v>
      </c>
      <c r="H32" s="284"/>
      <c r="I32" s="284"/>
      <c r="J32" s="284"/>
      <c r="K32" s="284"/>
      <c r="L32" s="284"/>
      <c r="M32" s="284"/>
      <c r="N32" s="284"/>
      <c r="O32" s="284"/>
      <c r="P32" s="284"/>
      <c r="Q32" s="285">
        <f>P32/D32</f>
        <v>0</v>
      </c>
      <c r="R32" s="38"/>
    </row>
    <row r="33" ht="15.75">
      <c r="Q33" s="38"/>
    </row>
    <row r="34" ht="15.75">
      <c r="Q34" s="38"/>
    </row>
    <row r="35" spans="3:14" ht="15.75">
      <c r="C35" s="130">
        <v>42825</v>
      </c>
      <c r="N35" s="61" t="s">
        <v>855</v>
      </c>
    </row>
    <row r="36" ht="15.75">
      <c r="H36" s="62" t="s">
        <v>102</v>
      </c>
    </row>
    <row r="37" ht="15.75">
      <c r="Q37" s="38"/>
    </row>
    <row r="38" ht="15.75">
      <c r="Q38" s="38"/>
    </row>
    <row r="39" ht="15.75">
      <c r="Q39" s="38"/>
    </row>
    <row r="40" ht="15.75">
      <c r="Q40" s="38"/>
    </row>
    <row r="41" ht="15.75">
      <c r="Q41" s="38"/>
    </row>
    <row r="42" ht="15.75">
      <c r="Q42" s="38"/>
    </row>
    <row r="43" ht="15.75">
      <c r="Q43" s="38"/>
    </row>
    <row r="44" ht="15.75">
      <c r="Q44" s="38"/>
    </row>
    <row r="45" ht="15.75">
      <c r="Q45" s="38"/>
    </row>
    <row r="46" ht="15.75">
      <c r="Q46" s="38"/>
    </row>
    <row r="47" ht="15.75">
      <c r="Q47" s="38"/>
    </row>
  </sheetData>
  <sheetProtection selectLockedCells="1" selectUnlockedCells="1"/>
  <mergeCells count="18">
    <mergeCell ref="B5:Q5"/>
    <mergeCell ref="C7:Q7"/>
    <mergeCell ref="B9:B11"/>
    <mergeCell ref="C9:C11"/>
    <mergeCell ref="D9:D11"/>
    <mergeCell ref="E9:P9"/>
    <mergeCell ref="E10:E11"/>
    <mergeCell ref="F10:F11"/>
    <mergeCell ref="G10:G11"/>
    <mergeCell ref="O10:O11"/>
    <mergeCell ref="P10:P11"/>
    <mergeCell ref="H10:H11"/>
    <mergeCell ref="I10:I11"/>
    <mergeCell ref="K10:K11"/>
    <mergeCell ref="L10:L11"/>
    <mergeCell ref="M10:M11"/>
    <mergeCell ref="N10:N11"/>
    <mergeCell ref="J10:J11"/>
  </mergeCells>
  <printOptions horizontalCentered="1" verticalCentered="1"/>
  <pageMargins left="0" right="0" top="0.1968503937007874" bottom="0.1968503937007874"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9"/>
    <pageSetUpPr fitToPage="1"/>
  </sheetPr>
  <dimension ref="A3:I55"/>
  <sheetViews>
    <sheetView view="pageBreakPreview" zoomScale="75" zoomScaleNormal="75" zoomScaleSheetLayoutView="75" zoomScalePageLayoutView="0" workbookViewId="0" topLeftCell="A1">
      <selection activeCell="A14" sqref="A14"/>
    </sheetView>
  </sheetViews>
  <sheetFormatPr defaultColWidth="9.140625" defaultRowHeight="12.75"/>
  <cols>
    <col min="1" max="6" width="30.140625" style="30" customWidth="1"/>
    <col min="7" max="7" width="18.8515625" style="30" customWidth="1"/>
    <col min="8" max="8" width="15.57421875" style="30" customWidth="1"/>
    <col min="9" max="16384" width="9.140625" style="30" customWidth="1"/>
  </cols>
  <sheetData>
    <row r="2" ht="17.25" customHeight="1"/>
    <row r="3" spans="1:6" ht="15.75">
      <c r="A3" s="33" t="s">
        <v>781</v>
      </c>
      <c r="B3" s="33"/>
      <c r="C3" s="33"/>
      <c r="D3" s="33"/>
      <c r="E3" s="33"/>
      <c r="F3" s="2" t="s">
        <v>602</v>
      </c>
    </row>
    <row r="4" spans="1:5" ht="15.75">
      <c r="A4" s="33" t="s">
        <v>770</v>
      </c>
      <c r="B4" s="33"/>
      <c r="C4" s="33"/>
      <c r="D4" s="33"/>
      <c r="E4" s="33"/>
    </row>
    <row r="7" spans="1:8" ht="22.5" customHeight="1">
      <c r="A7" s="557" t="s">
        <v>603</v>
      </c>
      <c r="B7" s="557"/>
      <c r="C7" s="557"/>
      <c r="D7" s="557"/>
      <c r="E7" s="557"/>
      <c r="F7" s="557"/>
      <c r="G7" s="63"/>
      <c r="H7" s="63"/>
    </row>
    <row r="8" spans="6:8" ht="15.75">
      <c r="F8" s="64"/>
      <c r="G8" s="64"/>
      <c r="H8" s="64"/>
    </row>
    <row r="9" ht="15.75">
      <c r="F9" s="65" t="s">
        <v>489</v>
      </c>
    </row>
    <row r="10" spans="1:9" s="66" customFormat="1" ht="18" customHeight="1">
      <c r="A10" s="558" t="s">
        <v>804</v>
      </c>
      <c r="B10" s="558"/>
      <c r="C10" s="558"/>
      <c r="D10" s="558"/>
      <c r="E10" s="558"/>
      <c r="F10" s="558"/>
      <c r="I10" s="67"/>
    </row>
    <row r="11" spans="1:6" s="66" customFormat="1" ht="21.75" customHeight="1">
      <c r="A11" s="558"/>
      <c r="B11" s="558"/>
      <c r="C11" s="558"/>
      <c r="D11" s="558"/>
      <c r="E11" s="558"/>
      <c r="F11" s="558"/>
    </row>
    <row r="12" spans="1:6" s="66" customFormat="1" ht="54.75" customHeight="1">
      <c r="A12" s="287" t="s">
        <v>604</v>
      </c>
      <c r="B12" s="288" t="s">
        <v>605</v>
      </c>
      <c r="C12" s="288" t="s">
        <v>606</v>
      </c>
      <c r="D12" s="288" t="s">
        <v>607</v>
      </c>
      <c r="E12" s="288" t="s">
        <v>608</v>
      </c>
      <c r="F12" s="289" t="s">
        <v>609</v>
      </c>
    </row>
    <row r="13" spans="1:6" s="66" customFormat="1" ht="17.25" customHeight="1">
      <c r="A13" s="290"/>
      <c r="B13" s="288">
        <v>1</v>
      </c>
      <c r="C13" s="288">
        <v>2</v>
      </c>
      <c r="D13" s="288">
        <v>3</v>
      </c>
      <c r="E13" s="288" t="s">
        <v>610</v>
      </c>
      <c r="F13" s="289">
        <v>5</v>
      </c>
    </row>
    <row r="14" spans="1:6" s="66" customFormat="1" ht="23.25">
      <c r="A14" s="291" t="s">
        <v>611</v>
      </c>
      <c r="B14" s="167">
        <v>10500000</v>
      </c>
      <c r="C14" s="167">
        <v>10500000</v>
      </c>
      <c r="D14" s="175">
        <v>10500000</v>
      </c>
      <c r="E14" s="295"/>
      <c r="F14" s="296"/>
    </row>
    <row r="15" spans="1:6" s="66" customFormat="1" ht="46.5">
      <c r="A15" s="297" t="s">
        <v>612</v>
      </c>
      <c r="B15" s="292"/>
      <c r="C15" s="293"/>
      <c r="D15" s="294"/>
      <c r="E15" s="293"/>
      <c r="F15" s="296"/>
    </row>
    <row r="16" spans="1:6" s="66" customFormat="1" ht="23.25">
      <c r="A16" s="298" t="s">
        <v>613</v>
      </c>
      <c r="B16" s="299"/>
      <c r="C16" s="300"/>
      <c r="D16" s="301"/>
      <c r="E16" s="300"/>
      <c r="F16" s="302"/>
    </row>
    <row r="17" spans="1:6" s="66" customFormat="1" ht="23.25">
      <c r="A17" s="303"/>
      <c r="B17" s="304"/>
      <c r="C17" s="305"/>
      <c r="D17" s="306"/>
      <c r="E17" s="307" t="s">
        <v>489</v>
      </c>
      <c r="F17" s="307"/>
    </row>
    <row r="18" spans="1:7" s="66" customFormat="1" ht="22.5">
      <c r="A18" s="555" t="s">
        <v>782</v>
      </c>
      <c r="B18" s="555"/>
      <c r="C18" s="555"/>
      <c r="D18" s="555"/>
      <c r="E18" s="555"/>
      <c r="F18" s="308"/>
      <c r="G18" s="68"/>
    </row>
    <row r="19" spans="1:6" s="66" customFormat="1" ht="23.25">
      <c r="A19" s="309"/>
      <c r="B19" s="288" t="s">
        <v>614</v>
      </c>
      <c r="C19" s="288" t="s">
        <v>615</v>
      </c>
      <c r="D19" s="288" t="s">
        <v>616</v>
      </c>
      <c r="E19" s="310" t="s">
        <v>617</v>
      </c>
      <c r="F19" s="311"/>
    </row>
    <row r="20" spans="1:6" s="66" customFormat="1" ht="23.25">
      <c r="A20" s="291" t="s">
        <v>611</v>
      </c>
      <c r="B20" s="295">
        <v>2625000</v>
      </c>
      <c r="C20" s="295">
        <v>2625000</v>
      </c>
      <c r="D20" s="295">
        <v>2625000</v>
      </c>
      <c r="E20" s="312">
        <v>2625000</v>
      </c>
      <c r="F20" s="313"/>
    </row>
    <row r="21" spans="1:7" ht="46.5">
      <c r="A21" s="314" t="s">
        <v>612</v>
      </c>
      <c r="B21" s="294"/>
      <c r="C21" s="294"/>
      <c r="D21" s="315"/>
      <c r="E21" s="316"/>
      <c r="F21" s="313"/>
      <c r="G21" s="69"/>
    </row>
    <row r="22" spans="1:7" ht="23.25">
      <c r="A22" s="298" t="s">
        <v>613</v>
      </c>
      <c r="B22" s="301"/>
      <c r="C22" s="317"/>
      <c r="D22" s="318"/>
      <c r="E22" s="319"/>
      <c r="F22" s="313"/>
      <c r="G22" s="69"/>
    </row>
    <row r="23" spans="1:6" ht="23.25">
      <c r="A23" s="320"/>
      <c r="B23" s="320"/>
      <c r="C23" s="320"/>
      <c r="D23" s="320"/>
      <c r="E23" s="320"/>
      <c r="F23" s="321" t="s">
        <v>489</v>
      </c>
    </row>
    <row r="24" spans="1:6" ht="22.5">
      <c r="A24" s="555" t="s">
        <v>783</v>
      </c>
      <c r="B24" s="555"/>
      <c r="C24" s="555"/>
      <c r="D24" s="555"/>
      <c r="E24" s="555"/>
      <c r="F24" s="555"/>
    </row>
    <row r="25" spans="1:6" ht="93">
      <c r="A25" s="291" t="s">
        <v>604</v>
      </c>
      <c r="B25" s="288" t="s">
        <v>605</v>
      </c>
      <c r="C25" s="288" t="s">
        <v>606</v>
      </c>
      <c r="D25" s="288" t="s">
        <v>607</v>
      </c>
      <c r="E25" s="288" t="s">
        <v>608</v>
      </c>
      <c r="F25" s="289" t="s">
        <v>618</v>
      </c>
    </row>
    <row r="26" spans="1:6" ht="23.25">
      <c r="A26" s="554" t="s">
        <v>611</v>
      </c>
      <c r="B26" s="288">
        <v>1</v>
      </c>
      <c r="C26" s="288">
        <v>2</v>
      </c>
      <c r="D26" s="288">
        <v>3</v>
      </c>
      <c r="E26" s="288" t="s">
        <v>610</v>
      </c>
      <c r="F26" s="289">
        <v>5</v>
      </c>
    </row>
    <row r="27" spans="1:6" ht="23.25">
      <c r="A27" s="554"/>
      <c r="B27" s="293">
        <v>2625000</v>
      </c>
      <c r="C27" s="293">
        <v>1490736</v>
      </c>
      <c r="D27" s="293">
        <v>1490736</v>
      </c>
      <c r="E27" s="293"/>
      <c r="F27" s="322">
        <f>D27/C27*100</f>
        <v>100</v>
      </c>
    </row>
    <row r="28" spans="1:6" ht="46.5">
      <c r="A28" s="314" t="s">
        <v>612</v>
      </c>
      <c r="B28" s="315"/>
      <c r="C28" s="315"/>
      <c r="D28" s="315"/>
      <c r="E28" s="315"/>
      <c r="F28" s="323"/>
    </row>
    <row r="29" spans="1:6" ht="23.25">
      <c r="A29" s="298" t="s">
        <v>613</v>
      </c>
      <c r="B29" s="301"/>
      <c r="C29" s="301"/>
      <c r="D29" s="301"/>
      <c r="E29" s="301"/>
      <c r="F29" s="302"/>
    </row>
    <row r="30" spans="1:6" ht="23.25">
      <c r="A30" s="320"/>
      <c r="B30" s="320"/>
      <c r="C30" s="320"/>
      <c r="D30" s="320"/>
      <c r="E30" s="320"/>
      <c r="F30" s="321" t="s">
        <v>489</v>
      </c>
    </row>
    <row r="31" spans="1:6" ht="22.5">
      <c r="A31" s="555" t="s">
        <v>784</v>
      </c>
      <c r="B31" s="555"/>
      <c r="C31" s="555"/>
      <c r="D31" s="555"/>
      <c r="E31" s="555"/>
      <c r="F31" s="555"/>
    </row>
    <row r="32" spans="1:6" ht="93">
      <c r="A32" s="309" t="s">
        <v>604</v>
      </c>
      <c r="B32" s="288" t="s">
        <v>605</v>
      </c>
      <c r="C32" s="288" t="s">
        <v>606</v>
      </c>
      <c r="D32" s="288" t="s">
        <v>607</v>
      </c>
      <c r="E32" s="288" t="s">
        <v>608</v>
      </c>
      <c r="F32" s="289" t="s">
        <v>619</v>
      </c>
    </row>
    <row r="33" spans="1:6" ht="23.25">
      <c r="A33" s="554" t="s">
        <v>611</v>
      </c>
      <c r="B33" s="288">
        <v>1</v>
      </c>
      <c r="C33" s="288">
        <v>2</v>
      </c>
      <c r="D33" s="288">
        <v>3</v>
      </c>
      <c r="E33" s="288" t="s">
        <v>610</v>
      </c>
      <c r="F33" s="289">
        <v>5</v>
      </c>
    </row>
    <row r="34" spans="1:6" ht="23.25">
      <c r="A34" s="554"/>
      <c r="B34" s="293"/>
      <c r="C34" s="293"/>
      <c r="D34" s="293"/>
      <c r="E34" s="293"/>
      <c r="F34" s="322"/>
    </row>
    <row r="35" spans="1:6" ht="46.5">
      <c r="A35" s="297" t="s">
        <v>612</v>
      </c>
      <c r="B35" s="294"/>
      <c r="C35" s="294"/>
      <c r="D35" s="294"/>
      <c r="E35" s="315"/>
      <c r="F35" s="323"/>
    </row>
    <row r="36" spans="1:6" ht="23.25">
      <c r="A36" s="324" t="s">
        <v>613</v>
      </c>
      <c r="B36" s="325"/>
      <c r="C36" s="325"/>
      <c r="D36" s="325"/>
      <c r="E36" s="301"/>
      <c r="F36" s="302"/>
    </row>
    <row r="37" spans="1:6" ht="23.25">
      <c r="A37" s="320"/>
      <c r="B37" s="320"/>
      <c r="C37" s="320"/>
      <c r="D37" s="320"/>
      <c r="E37" s="320"/>
      <c r="F37" s="321" t="s">
        <v>489</v>
      </c>
    </row>
    <row r="38" spans="1:6" ht="22.5">
      <c r="A38" s="555" t="s">
        <v>785</v>
      </c>
      <c r="B38" s="555"/>
      <c r="C38" s="555"/>
      <c r="D38" s="555"/>
      <c r="E38" s="555"/>
      <c r="F38" s="555"/>
    </row>
    <row r="39" spans="1:6" ht="93">
      <c r="A39" s="309" t="s">
        <v>604</v>
      </c>
      <c r="B39" s="288" t="s">
        <v>605</v>
      </c>
      <c r="C39" s="288" t="s">
        <v>606</v>
      </c>
      <c r="D39" s="288" t="s">
        <v>607</v>
      </c>
      <c r="E39" s="288" t="s">
        <v>608</v>
      </c>
      <c r="F39" s="289" t="s">
        <v>620</v>
      </c>
    </row>
    <row r="40" spans="1:6" ht="23.25">
      <c r="A40" s="554" t="s">
        <v>611</v>
      </c>
      <c r="B40" s="288">
        <v>1</v>
      </c>
      <c r="C40" s="288">
        <v>2</v>
      </c>
      <c r="D40" s="288">
        <v>3</v>
      </c>
      <c r="E40" s="288" t="s">
        <v>610</v>
      </c>
      <c r="F40" s="289">
        <v>5</v>
      </c>
    </row>
    <row r="41" spans="1:6" ht="23.25">
      <c r="A41" s="554"/>
      <c r="B41" s="293"/>
      <c r="C41" s="293"/>
      <c r="D41" s="293"/>
      <c r="E41" s="293"/>
      <c r="F41" s="322"/>
    </row>
    <row r="42" spans="1:6" ht="46.5">
      <c r="A42" s="297" t="s">
        <v>621</v>
      </c>
      <c r="B42" s="315"/>
      <c r="C42" s="315"/>
      <c r="D42" s="315"/>
      <c r="E42" s="315"/>
      <c r="F42" s="323"/>
    </row>
    <row r="43" spans="1:6" ht="23.25">
      <c r="A43" s="324" t="s">
        <v>613</v>
      </c>
      <c r="B43" s="301"/>
      <c r="C43" s="301"/>
      <c r="D43" s="301"/>
      <c r="E43" s="301"/>
      <c r="F43" s="302"/>
    </row>
    <row r="44" spans="1:6" ht="23.25">
      <c r="A44" s="320"/>
      <c r="B44" s="320"/>
      <c r="C44" s="320"/>
      <c r="D44" s="320"/>
      <c r="E44" s="320"/>
      <c r="F44" s="321" t="s">
        <v>489</v>
      </c>
    </row>
    <row r="45" spans="1:6" ht="22.5">
      <c r="A45" s="555" t="s">
        <v>786</v>
      </c>
      <c r="B45" s="555"/>
      <c r="C45" s="555"/>
      <c r="D45" s="555"/>
      <c r="E45" s="555"/>
      <c r="F45" s="555"/>
    </row>
    <row r="46" spans="1:6" ht="93">
      <c r="A46" s="309" t="s">
        <v>604</v>
      </c>
      <c r="B46" s="288" t="s">
        <v>605</v>
      </c>
      <c r="C46" s="288" t="s">
        <v>606</v>
      </c>
      <c r="D46" s="288" t="s">
        <v>607</v>
      </c>
      <c r="E46" s="288" t="s">
        <v>608</v>
      </c>
      <c r="F46" s="289" t="s">
        <v>622</v>
      </c>
    </row>
    <row r="47" spans="1:6" ht="23.25">
      <c r="A47" s="554" t="s">
        <v>611</v>
      </c>
      <c r="B47" s="288">
        <v>1</v>
      </c>
      <c r="C47" s="288">
        <v>2</v>
      </c>
      <c r="D47" s="288">
        <v>3</v>
      </c>
      <c r="E47" s="288" t="s">
        <v>610</v>
      </c>
      <c r="F47" s="289">
        <v>5</v>
      </c>
    </row>
    <row r="48" spans="1:6" ht="23.25">
      <c r="A48" s="554"/>
      <c r="B48" s="293"/>
      <c r="C48" s="293"/>
      <c r="D48" s="293"/>
      <c r="E48" s="293"/>
      <c r="F48" s="322"/>
    </row>
    <row r="49" spans="1:6" ht="46.5">
      <c r="A49" s="314" t="s">
        <v>612</v>
      </c>
      <c r="B49" s="315"/>
      <c r="C49" s="294"/>
      <c r="D49" s="315"/>
      <c r="E49" s="294"/>
      <c r="F49" s="323"/>
    </row>
    <row r="50" spans="1:6" ht="23.25">
      <c r="A50" s="298" t="s">
        <v>613</v>
      </c>
      <c r="B50" s="301"/>
      <c r="C50" s="325"/>
      <c r="D50" s="301"/>
      <c r="E50" s="325"/>
      <c r="F50" s="302"/>
    </row>
    <row r="51" spans="1:6" ht="33" customHeight="1">
      <c r="A51" s="72"/>
      <c r="B51" s="69"/>
      <c r="C51" s="69"/>
      <c r="D51" s="69"/>
      <c r="E51" s="69"/>
      <c r="F51" s="69"/>
    </row>
    <row r="52" spans="1:6" ht="18.75" customHeight="1">
      <c r="A52" s="556" t="s">
        <v>623</v>
      </c>
      <c r="B52" s="556"/>
      <c r="C52" s="556"/>
      <c r="D52" s="556"/>
      <c r="E52" s="556"/>
      <c r="F52" s="556"/>
    </row>
    <row r="53" ht="18.75" customHeight="1">
      <c r="A53" s="73"/>
    </row>
    <row r="54" spans="1:6" ht="15.75">
      <c r="A54" s="30" t="s">
        <v>787</v>
      </c>
      <c r="E54" s="73" t="s">
        <v>625</v>
      </c>
      <c r="F54" s="73"/>
    </row>
    <row r="55" spans="1:6" ht="15.75" customHeight="1">
      <c r="A55" s="527" t="s">
        <v>486</v>
      </c>
      <c r="B55" s="527"/>
      <c r="C55" s="527"/>
      <c r="D55" s="527"/>
      <c r="E55" s="527"/>
      <c r="F55" s="527"/>
    </row>
  </sheetData>
  <sheetProtection selectLockedCells="1" selectUnlockedCells="1"/>
  <mergeCells count="13">
    <mergeCell ref="A7:F7"/>
    <mergeCell ref="A10:F11"/>
    <mergeCell ref="A18:E18"/>
    <mergeCell ref="A24:F24"/>
    <mergeCell ref="A26:A27"/>
    <mergeCell ref="A31:F31"/>
    <mergeCell ref="A55:F55"/>
    <mergeCell ref="A33:A34"/>
    <mergeCell ref="A38:F38"/>
    <mergeCell ref="A40:A41"/>
    <mergeCell ref="A45:F45"/>
    <mergeCell ref="A47:A48"/>
    <mergeCell ref="A52:F52"/>
  </mergeCells>
  <printOptions horizontalCentered="1" verticalCentered="1"/>
  <pageMargins left="0" right="0" top="0" bottom="0" header="0" footer="0"/>
  <pageSetup fitToHeight="1" fitToWidth="1" horizontalDpi="600" verticalDpi="600" orientation="portrait" scale="48" r:id="rId1"/>
</worksheet>
</file>

<file path=xl/worksheets/sheet8.xml><?xml version="1.0" encoding="utf-8"?>
<worksheet xmlns="http://schemas.openxmlformats.org/spreadsheetml/2006/main" xmlns:r="http://schemas.openxmlformats.org/officeDocument/2006/relationships">
  <sheetPr>
    <tabColor indexed="9"/>
  </sheetPr>
  <dimension ref="B1:R41"/>
  <sheetViews>
    <sheetView view="pageBreakPreview" zoomScale="75" zoomScaleSheetLayoutView="75" zoomScalePageLayoutView="0" workbookViewId="0" topLeftCell="B13">
      <selection activeCell="K13" sqref="K13"/>
    </sheetView>
  </sheetViews>
  <sheetFormatPr defaultColWidth="9.140625" defaultRowHeight="12.75"/>
  <cols>
    <col min="1" max="1" width="5.57421875" style="1" customWidth="1"/>
    <col min="2" max="2" width="7.28125" style="1" customWidth="1"/>
    <col min="3" max="3" width="25.140625" style="1" bestFit="1" customWidth="1"/>
    <col min="4" max="4" width="16.140625" style="1" customWidth="1"/>
    <col min="5" max="5" width="17.00390625" style="1" customWidth="1"/>
    <col min="6" max="6" width="36.57421875" style="356" customWidth="1"/>
    <col min="7" max="7" width="23.421875" style="356" customWidth="1"/>
    <col min="8" max="8" width="16.421875" style="356" customWidth="1"/>
    <col min="9" max="9" width="27.7109375" style="356" customWidth="1"/>
    <col min="10" max="10" width="21.7109375" style="356" customWidth="1"/>
    <col min="11" max="11" width="14.00390625" style="356"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pans="2:15" ht="15.75">
      <c r="B1" s="3" t="s">
        <v>626</v>
      </c>
      <c r="D1" s="1" t="s">
        <v>909</v>
      </c>
      <c r="H1" s="355"/>
      <c r="I1" s="355" t="s">
        <v>627</v>
      </c>
      <c r="N1" s="562"/>
      <c r="O1" s="562"/>
    </row>
    <row r="2" spans="2:15" ht="15.75">
      <c r="B2" s="3" t="s">
        <v>628</v>
      </c>
      <c r="D2" s="1">
        <v>7131500</v>
      </c>
      <c r="N2" s="3"/>
      <c r="O2" s="74"/>
    </row>
    <row r="3" spans="3:15" ht="15.75">
      <c r="C3" s="60"/>
      <c r="D3" s="60"/>
      <c r="E3" s="60"/>
      <c r="F3" s="77"/>
      <c r="G3" s="77"/>
      <c r="H3" s="77"/>
      <c r="I3" s="77"/>
      <c r="J3" s="77"/>
      <c r="K3" s="77"/>
      <c r="L3" s="60"/>
      <c r="M3" s="60"/>
      <c r="N3" s="60"/>
      <c r="O3" s="60"/>
    </row>
    <row r="4" spans="2:15" ht="27">
      <c r="B4" s="528" t="s">
        <v>629</v>
      </c>
      <c r="C4" s="528"/>
      <c r="D4" s="528"/>
      <c r="E4" s="528"/>
      <c r="F4" s="528"/>
      <c r="G4" s="528"/>
      <c r="H4" s="528"/>
      <c r="I4" s="528"/>
      <c r="J4" s="77"/>
      <c r="K4" s="77"/>
      <c r="L4" s="60"/>
      <c r="M4" s="60"/>
      <c r="N4" s="60"/>
      <c r="O4" s="60"/>
    </row>
    <row r="5" spans="3:15" ht="15.75">
      <c r="C5" s="75"/>
      <c r="D5" s="75"/>
      <c r="E5" s="75"/>
      <c r="F5" s="357"/>
      <c r="G5" s="357"/>
      <c r="H5" s="357"/>
      <c r="I5" s="357"/>
      <c r="J5" s="357"/>
      <c r="K5" s="357"/>
      <c r="L5" s="75"/>
      <c r="M5" s="75"/>
      <c r="N5" s="75"/>
      <c r="O5" s="75"/>
    </row>
    <row r="6" spans="2:16" ht="23.25">
      <c r="B6" s="209"/>
      <c r="C6" s="326"/>
      <c r="D6" s="326"/>
      <c r="E6" s="326"/>
      <c r="F6" s="358"/>
      <c r="G6" s="359"/>
      <c r="H6" s="359"/>
      <c r="I6" s="360" t="s">
        <v>489</v>
      </c>
      <c r="K6" s="77"/>
      <c r="L6" s="59"/>
      <c r="M6" s="59"/>
      <c r="N6" s="59"/>
      <c r="O6" s="59"/>
      <c r="P6" s="59"/>
    </row>
    <row r="7" spans="2:18" s="76" customFormat="1" ht="32.25" customHeight="1">
      <c r="B7" s="563" t="s">
        <v>490</v>
      </c>
      <c r="C7" s="564" t="s">
        <v>630</v>
      </c>
      <c r="D7" s="565" t="s">
        <v>805</v>
      </c>
      <c r="E7" s="565" t="s">
        <v>809</v>
      </c>
      <c r="F7" s="566" t="s">
        <v>802</v>
      </c>
      <c r="G7" s="567" t="s">
        <v>788</v>
      </c>
      <c r="H7" s="567"/>
      <c r="I7" s="568" t="s">
        <v>806</v>
      </c>
      <c r="J7" s="77"/>
      <c r="K7" s="77"/>
      <c r="L7" s="77"/>
      <c r="M7" s="77"/>
      <c r="N7" s="77"/>
      <c r="O7" s="78"/>
      <c r="P7" s="79"/>
      <c r="Q7" s="79"/>
      <c r="R7" s="79"/>
    </row>
    <row r="8" spans="2:18" s="76" customFormat="1" ht="38.25" customHeight="1">
      <c r="B8" s="563"/>
      <c r="C8" s="564"/>
      <c r="D8" s="565"/>
      <c r="E8" s="565"/>
      <c r="F8" s="566"/>
      <c r="G8" s="372" t="s">
        <v>7</v>
      </c>
      <c r="H8" s="373" t="s">
        <v>8</v>
      </c>
      <c r="I8" s="568"/>
      <c r="J8" s="77"/>
      <c r="K8" s="77"/>
      <c r="L8" s="79"/>
      <c r="M8" s="79"/>
      <c r="N8" s="79"/>
      <c r="O8" s="79"/>
      <c r="P8" s="79"/>
      <c r="Q8" s="79"/>
      <c r="R8" s="79"/>
    </row>
    <row r="9" spans="2:18" s="80" customFormat="1" ht="23.25">
      <c r="B9" s="327" t="s">
        <v>492</v>
      </c>
      <c r="C9" s="328" t="s">
        <v>631</v>
      </c>
      <c r="D9" s="328"/>
      <c r="E9" s="329"/>
      <c r="F9" s="329"/>
      <c r="G9" s="329"/>
      <c r="H9" s="329"/>
      <c r="I9" s="330"/>
      <c r="J9" s="347"/>
      <c r="K9" s="347"/>
      <c r="L9" s="37"/>
      <c r="M9" s="37"/>
      <c r="N9" s="37"/>
      <c r="O9" s="37"/>
      <c r="P9" s="37"/>
      <c r="Q9" s="37"/>
      <c r="R9" s="37"/>
    </row>
    <row r="10" spans="2:18" s="80" customFormat="1" ht="23.25">
      <c r="B10" s="269" t="s">
        <v>494</v>
      </c>
      <c r="C10" s="275" t="s">
        <v>632</v>
      </c>
      <c r="D10" s="230">
        <v>160000</v>
      </c>
      <c r="E10" s="230">
        <v>176000</v>
      </c>
      <c r="F10" s="331">
        <v>160000</v>
      </c>
      <c r="G10" s="331">
        <v>40000</v>
      </c>
      <c r="H10" s="331">
        <v>53286</v>
      </c>
      <c r="I10" s="332">
        <f>H10/G10*100</f>
        <v>133.215</v>
      </c>
      <c r="J10" s="347"/>
      <c r="K10" s="347"/>
      <c r="L10" s="37"/>
      <c r="M10" s="37"/>
      <c r="N10" s="37"/>
      <c r="O10" s="37"/>
      <c r="P10" s="37"/>
      <c r="Q10" s="37"/>
      <c r="R10" s="37"/>
    </row>
    <row r="11" spans="2:18" s="80" customFormat="1" ht="46.5">
      <c r="B11" s="269" t="s">
        <v>496</v>
      </c>
      <c r="C11" s="275" t="s">
        <v>633</v>
      </c>
      <c r="D11" s="230">
        <v>50000</v>
      </c>
      <c r="E11" s="230">
        <v>61010</v>
      </c>
      <c r="F11" s="331">
        <v>70000</v>
      </c>
      <c r="G11" s="331">
        <v>20000</v>
      </c>
      <c r="H11" s="331">
        <v>32000</v>
      </c>
      <c r="I11" s="332">
        <f>H11/G11*100</f>
        <v>160</v>
      </c>
      <c r="J11" s="347"/>
      <c r="K11" s="347"/>
      <c r="L11" s="37"/>
      <c r="M11" s="37"/>
      <c r="N11" s="37"/>
      <c r="O11" s="37"/>
      <c r="P11" s="37"/>
      <c r="Q11" s="37"/>
      <c r="R11" s="37"/>
    </row>
    <row r="12" spans="2:18" s="80" customFormat="1" ht="46.5">
      <c r="B12" s="269" t="s">
        <v>498</v>
      </c>
      <c r="C12" s="275" t="s">
        <v>634</v>
      </c>
      <c r="D12" s="230">
        <v>290000</v>
      </c>
      <c r="E12" s="230">
        <v>256225</v>
      </c>
      <c r="F12" s="331">
        <v>370000</v>
      </c>
      <c r="G12" s="331">
        <v>100000</v>
      </c>
      <c r="H12" s="331">
        <v>154819</v>
      </c>
      <c r="I12" s="332">
        <f>H12/G12*100</f>
        <v>154.819</v>
      </c>
      <c r="J12" s="347"/>
      <c r="K12" s="347"/>
      <c r="L12" s="37"/>
      <c r="M12" s="37"/>
      <c r="N12" s="37"/>
      <c r="O12" s="37"/>
      <c r="P12" s="37"/>
      <c r="Q12" s="37"/>
      <c r="R12" s="37"/>
    </row>
    <row r="13" spans="2:18" s="80" customFormat="1" ht="23.25">
      <c r="B13" s="269" t="s">
        <v>564</v>
      </c>
      <c r="C13" s="275" t="s">
        <v>635</v>
      </c>
      <c r="D13" s="230">
        <v>500000</v>
      </c>
      <c r="E13" s="230">
        <v>546487</v>
      </c>
      <c r="F13" s="331">
        <v>600000</v>
      </c>
      <c r="G13" s="331">
        <v>300000</v>
      </c>
      <c r="H13" s="331">
        <v>165216</v>
      </c>
      <c r="I13" s="332">
        <f>H13/G13*100</f>
        <v>55.071999999999996</v>
      </c>
      <c r="J13" s="347"/>
      <c r="K13" s="347"/>
      <c r="L13" s="37"/>
      <c r="M13" s="37"/>
      <c r="N13" s="37"/>
      <c r="O13" s="37"/>
      <c r="P13" s="37"/>
      <c r="Q13" s="37"/>
      <c r="R13" s="37"/>
    </row>
    <row r="14" spans="2:18" s="80" customFormat="1" ht="46.5">
      <c r="B14" s="269" t="s">
        <v>565</v>
      </c>
      <c r="C14" s="275" t="s">
        <v>636</v>
      </c>
      <c r="D14" s="230">
        <v>600000</v>
      </c>
      <c r="E14" s="230">
        <v>609190</v>
      </c>
      <c r="F14" s="331">
        <v>600000</v>
      </c>
      <c r="G14" s="331">
        <v>150000</v>
      </c>
      <c r="H14" s="331">
        <v>119800</v>
      </c>
      <c r="I14" s="332">
        <f>H14/G14*100</f>
        <v>79.86666666666666</v>
      </c>
      <c r="J14" s="347"/>
      <c r="K14" s="347"/>
      <c r="L14" s="37"/>
      <c r="M14" s="37"/>
      <c r="N14" s="37"/>
      <c r="O14" s="37"/>
      <c r="P14" s="37"/>
      <c r="Q14" s="37"/>
      <c r="R14" s="37"/>
    </row>
    <row r="15" spans="2:18" s="80" customFormat="1" ht="23.25">
      <c r="B15" s="333" t="s">
        <v>567</v>
      </c>
      <c r="C15" s="334" t="s">
        <v>637</v>
      </c>
      <c r="D15" s="334"/>
      <c r="E15" s="335"/>
      <c r="F15" s="348"/>
      <c r="G15" s="348"/>
      <c r="H15" s="348"/>
      <c r="I15" s="349"/>
      <c r="J15" s="347"/>
      <c r="K15" s="347"/>
      <c r="L15" s="37"/>
      <c r="M15" s="37"/>
      <c r="N15" s="37"/>
      <c r="O15" s="37"/>
      <c r="P15" s="37"/>
      <c r="Q15" s="37"/>
      <c r="R15" s="37"/>
    </row>
    <row r="16" spans="2:6" ht="15.75">
      <c r="B16" s="81"/>
      <c r="C16" s="81"/>
      <c r="D16" s="81"/>
      <c r="E16" s="81"/>
      <c r="F16" s="361"/>
    </row>
    <row r="17" spans="2:11" ht="22.5">
      <c r="B17" s="559" t="s">
        <v>638</v>
      </c>
      <c r="C17" s="560" t="s">
        <v>631</v>
      </c>
      <c r="D17" s="560"/>
      <c r="E17" s="560"/>
      <c r="F17" s="561" t="s">
        <v>632</v>
      </c>
      <c r="G17" s="561"/>
      <c r="H17" s="561"/>
      <c r="I17" s="561" t="s">
        <v>633</v>
      </c>
      <c r="J17" s="561"/>
      <c r="K17" s="561"/>
    </row>
    <row r="18" spans="2:11" ht="23.25">
      <c r="B18" s="559"/>
      <c r="C18" s="288">
        <v>1</v>
      </c>
      <c r="D18" s="288">
        <v>2</v>
      </c>
      <c r="E18" s="310">
        <v>3</v>
      </c>
      <c r="F18" s="350">
        <v>4</v>
      </c>
      <c r="G18" s="351">
        <v>5</v>
      </c>
      <c r="H18" s="352">
        <v>6</v>
      </c>
      <c r="I18" s="350">
        <v>7</v>
      </c>
      <c r="J18" s="351">
        <v>8</v>
      </c>
      <c r="K18" s="352">
        <v>9</v>
      </c>
    </row>
    <row r="19" spans="2:11" ht="23.25">
      <c r="B19" s="559"/>
      <c r="C19" s="336" t="s">
        <v>639</v>
      </c>
      <c r="D19" s="336" t="s">
        <v>640</v>
      </c>
      <c r="E19" s="337" t="s">
        <v>641</v>
      </c>
      <c r="F19" s="159" t="s">
        <v>639</v>
      </c>
      <c r="G19" s="353" t="s">
        <v>640</v>
      </c>
      <c r="H19" s="354" t="s">
        <v>641</v>
      </c>
      <c r="I19" s="159" t="s">
        <v>639</v>
      </c>
      <c r="J19" s="353" t="s">
        <v>640</v>
      </c>
      <c r="K19" s="354" t="s">
        <v>641</v>
      </c>
    </row>
    <row r="20" spans="2:11" s="341" customFormat="1" ht="46.5">
      <c r="B20" s="338">
        <v>1</v>
      </c>
      <c r="C20" s="342"/>
      <c r="D20" s="342"/>
      <c r="E20" s="343"/>
      <c r="F20" s="159" t="s">
        <v>883</v>
      </c>
      <c r="G20" s="353" t="s">
        <v>884</v>
      </c>
      <c r="H20" s="362">
        <v>3000</v>
      </c>
      <c r="I20" s="159" t="s">
        <v>880</v>
      </c>
      <c r="J20" s="353" t="s">
        <v>881</v>
      </c>
      <c r="K20" s="362">
        <v>30000</v>
      </c>
    </row>
    <row r="21" spans="2:11" s="341" customFormat="1" ht="69.75">
      <c r="B21" s="338">
        <v>2</v>
      </c>
      <c r="C21" s="342"/>
      <c r="D21" s="342"/>
      <c r="E21" s="343"/>
      <c r="F21" s="159" t="s">
        <v>885</v>
      </c>
      <c r="G21" s="353" t="s">
        <v>886</v>
      </c>
      <c r="H21" s="362">
        <v>5000</v>
      </c>
      <c r="I21" s="159" t="s">
        <v>882</v>
      </c>
      <c r="J21" s="353"/>
      <c r="K21" s="362">
        <v>12000</v>
      </c>
    </row>
    <row r="22" spans="2:11" s="341" customFormat="1" ht="23.25">
      <c r="B22" s="338">
        <v>3</v>
      </c>
      <c r="C22" s="342"/>
      <c r="D22" s="342"/>
      <c r="E22" s="343"/>
      <c r="F22" s="159" t="s">
        <v>887</v>
      </c>
      <c r="G22" s="353" t="s">
        <v>888</v>
      </c>
      <c r="H22" s="362">
        <v>15000</v>
      </c>
      <c r="I22" s="159"/>
      <c r="J22" s="353"/>
      <c r="K22" s="354"/>
    </row>
    <row r="23" spans="2:11" s="341" customFormat="1" ht="69.75">
      <c r="B23" s="338">
        <v>4</v>
      </c>
      <c r="C23" s="342"/>
      <c r="D23" s="342"/>
      <c r="E23" s="343"/>
      <c r="F23" s="159" t="s">
        <v>889</v>
      </c>
      <c r="G23" s="353" t="s">
        <v>908</v>
      </c>
      <c r="H23" s="354">
        <v>8000</v>
      </c>
      <c r="I23" s="159"/>
      <c r="J23" s="353"/>
      <c r="K23" s="354"/>
    </row>
    <row r="24" spans="2:11" s="341" customFormat="1" ht="46.5">
      <c r="B24" s="338">
        <v>5</v>
      </c>
      <c r="C24" s="342"/>
      <c r="D24" s="342"/>
      <c r="E24" s="343"/>
      <c r="F24" s="159" t="s">
        <v>885</v>
      </c>
      <c r="G24" s="353" t="s">
        <v>886</v>
      </c>
      <c r="H24" s="362">
        <v>10000</v>
      </c>
      <c r="I24" s="159"/>
      <c r="J24" s="353"/>
      <c r="K24" s="354"/>
    </row>
    <row r="25" spans="2:11" s="341" customFormat="1" ht="46.5">
      <c r="B25" s="338">
        <v>6</v>
      </c>
      <c r="C25" s="342"/>
      <c r="D25" s="342"/>
      <c r="E25" s="343"/>
      <c r="F25" s="159" t="s">
        <v>890</v>
      </c>
      <c r="G25" s="353" t="s">
        <v>891</v>
      </c>
      <c r="H25" s="362">
        <v>14824</v>
      </c>
      <c r="I25" s="159"/>
      <c r="J25" s="353"/>
      <c r="K25" s="354"/>
    </row>
    <row r="26" spans="2:11" s="341" customFormat="1" ht="46.5">
      <c r="B26" s="338">
        <v>7</v>
      </c>
      <c r="C26" s="342"/>
      <c r="D26" s="342"/>
      <c r="E26" s="343"/>
      <c r="F26" s="159" t="s">
        <v>890</v>
      </c>
      <c r="G26" s="353" t="s">
        <v>891</v>
      </c>
      <c r="H26" s="363">
        <v>14915</v>
      </c>
      <c r="I26" s="159"/>
      <c r="J26" s="353"/>
      <c r="K26" s="354"/>
    </row>
    <row r="27" spans="2:11" s="341" customFormat="1" ht="46.5">
      <c r="B27" s="338">
        <v>8</v>
      </c>
      <c r="C27" s="342"/>
      <c r="D27" s="342"/>
      <c r="E27" s="343"/>
      <c r="F27" s="159" t="s">
        <v>892</v>
      </c>
      <c r="G27" s="353" t="s">
        <v>893</v>
      </c>
      <c r="H27" s="362">
        <v>30000</v>
      </c>
      <c r="I27" s="159"/>
      <c r="J27" s="353"/>
      <c r="K27" s="354"/>
    </row>
    <row r="28" spans="2:11" s="341" customFormat="1" ht="46.5">
      <c r="B28" s="338">
        <v>9</v>
      </c>
      <c r="C28" s="342"/>
      <c r="D28" s="342"/>
      <c r="E28" s="343"/>
      <c r="F28" s="159" t="s">
        <v>894</v>
      </c>
      <c r="G28" s="353" t="s">
        <v>891</v>
      </c>
      <c r="H28" s="362">
        <v>15079</v>
      </c>
      <c r="I28" s="159"/>
      <c r="J28" s="353"/>
      <c r="K28" s="354"/>
    </row>
    <row r="29" spans="2:11" s="341" customFormat="1" ht="46.5">
      <c r="B29" s="339">
        <v>10</v>
      </c>
      <c r="C29" s="344"/>
      <c r="D29" s="344"/>
      <c r="E29" s="345"/>
      <c r="F29" s="364" t="s">
        <v>895</v>
      </c>
      <c r="G29" s="365" t="s">
        <v>906</v>
      </c>
      <c r="H29" s="366">
        <v>10000</v>
      </c>
      <c r="I29" s="364"/>
      <c r="J29" s="365"/>
      <c r="K29" s="367"/>
    </row>
    <row r="30" spans="2:11" s="341" customFormat="1" ht="46.5">
      <c r="B30" s="339">
        <v>11</v>
      </c>
      <c r="C30" s="344"/>
      <c r="D30" s="344"/>
      <c r="E30" s="345"/>
      <c r="F30" s="364" t="s">
        <v>896</v>
      </c>
      <c r="G30" s="365" t="s">
        <v>906</v>
      </c>
      <c r="H30" s="366">
        <v>20000</v>
      </c>
      <c r="I30" s="364"/>
      <c r="J30" s="365"/>
      <c r="K30" s="367"/>
    </row>
    <row r="31" spans="2:11" s="341" customFormat="1" ht="23.25">
      <c r="B31" s="339">
        <v>12</v>
      </c>
      <c r="C31" s="344"/>
      <c r="D31" s="344"/>
      <c r="E31" s="345"/>
      <c r="F31" s="364" t="s">
        <v>897</v>
      </c>
      <c r="G31" s="365" t="s">
        <v>884</v>
      </c>
      <c r="H31" s="366">
        <v>6000</v>
      </c>
      <c r="I31" s="364"/>
      <c r="J31" s="365"/>
      <c r="K31" s="367"/>
    </row>
    <row r="32" spans="2:11" s="341" customFormat="1" ht="46.5">
      <c r="B32" s="339">
        <v>13</v>
      </c>
      <c r="C32" s="344"/>
      <c r="D32" s="344"/>
      <c r="E32" s="345"/>
      <c r="F32" s="364" t="s">
        <v>898</v>
      </c>
      <c r="G32" s="365" t="s">
        <v>899</v>
      </c>
      <c r="H32" s="366">
        <v>10000</v>
      </c>
      <c r="I32" s="364"/>
      <c r="J32" s="365"/>
      <c r="K32" s="367"/>
    </row>
    <row r="33" spans="2:11" s="341" customFormat="1" ht="46.5">
      <c r="B33" s="339">
        <v>14</v>
      </c>
      <c r="C33" s="344"/>
      <c r="D33" s="344"/>
      <c r="E33" s="345"/>
      <c r="F33" s="364" t="s">
        <v>900</v>
      </c>
      <c r="G33" s="365" t="s">
        <v>906</v>
      </c>
      <c r="H33" s="366">
        <v>15000</v>
      </c>
      <c r="I33" s="364"/>
      <c r="J33" s="365"/>
      <c r="K33" s="367"/>
    </row>
    <row r="34" spans="2:11" s="341" customFormat="1" ht="46.5">
      <c r="B34" s="339">
        <v>15</v>
      </c>
      <c r="C34" s="344"/>
      <c r="D34" s="344"/>
      <c r="E34" s="345"/>
      <c r="F34" s="364" t="s">
        <v>901</v>
      </c>
      <c r="G34" s="365" t="s">
        <v>906</v>
      </c>
      <c r="H34" s="366">
        <v>10000</v>
      </c>
      <c r="I34" s="364"/>
      <c r="J34" s="365"/>
      <c r="K34" s="367"/>
    </row>
    <row r="35" spans="2:11" s="341" customFormat="1" ht="46.5">
      <c r="B35" s="339">
        <v>16</v>
      </c>
      <c r="C35" s="344"/>
      <c r="D35" s="344"/>
      <c r="E35" s="345"/>
      <c r="F35" s="364" t="s">
        <v>902</v>
      </c>
      <c r="G35" s="365" t="s">
        <v>906</v>
      </c>
      <c r="H35" s="366">
        <v>10000</v>
      </c>
      <c r="I35" s="364"/>
      <c r="J35" s="365"/>
      <c r="K35" s="367"/>
    </row>
    <row r="36" spans="2:11" s="341" customFormat="1" ht="23.25">
      <c r="B36" s="339">
        <v>17</v>
      </c>
      <c r="C36" s="344"/>
      <c r="D36" s="344"/>
      <c r="E36" s="345"/>
      <c r="F36" s="364" t="s">
        <v>905</v>
      </c>
      <c r="G36" s="365" t="s">
        <v>907</v>
      </c>
      <c r="H36" s="366">
        <v>1287</v>
      </c>
      <c r="I36" s="364"/>
      <c r="J36" s="365"/>
      <c r="K36" s="367"/>
    </row>
    <row r="37" spans="2:11" s="341" customFormat="1" ht="23.25">
      <c r="B37" s="340">
        <v>18</v>
      </c>
      <c r="C37" s="346"/>
      <c r="D37" s="346"/>
      <c r="E37" s="374"/>
      <c r="F37" s="368"/>
      <c r="G37" s="369"/>
      <c r="H37" s="370">
        <f>SUM(H20:H36)</f>
        <v>198105</v>
      </c>
      <c r="I37" s="368"/>
      <c r="J37" s="369"/>
      <c r="K37" s="370">
        <f>SUM(K20:K36)</f>
        <v>42000</v>
      </c>
    </row>
    <row r="39" spans="2:9" ht="78.75">
      <c r="B39" s="30" t="s">
        <v>624</v>
      </c>
      <c r="C39" s="30" t="s">
        <v>910</v>
      </c>
      <c r="D39" s="30"/>
      <c r="E39" s="30"/>
      <c r="F39" s="371" t="s">
        <v>486</v>
      </c>
      <c r="G39" s="371"/>
      <c r="H39" s="371" t="s">
        <v>642</v>
      </c>
      <c r="I39" s="371"/>
    </row>
    <row r="40" spans="2:7" ht="15.75">
      <c r="B40" s="30"/>
      <c r="C40" s="30"/>
      <c r="D40" s="30"/>
      <c r="E40" s="30"/>
      <c r="G40" s="371"/>
    </row>
    <row r="41" spans="2:5" ht="15.75">
      <c r="B41" s="30"/>
      <c r="C41" s="30"/>
      <c r="E41" s="30"/>
    </row>
  </sheetData>
  <sheetProtection selectLockedCells="1" selectUnlockedCells="1"/>
  <mergeCells count="13">
    <mergeCell ref="F7:F8"/>
    <mergeCell ref="G7:H7"/>
    <mergeCell ref="I7:I8"/>
    <mergeCell ref="B17:B19"/>
    <mergeCell ref="C17:E17"/>
    <mergeCell ref="F17:H17"/>
    <mergeCell ref="I17:K17"/>
    <mergeCell ref="N1:O1"/>
    <mergeCell ref="B4:I4"/>
    <mergeCell ref="B7:B8"/>
    <mergeCell ref="C7:C8"/>
    <mergeCell ref="D7:D8"/>
    <mergeCell ref="E7:E8"/>
  </mergeCells>
  <printOptions/>
  <pageMargins left="0.7086614173228347" right="0.7086614173228347" top="0.7480314960629921" bottom="0.7480314960629921" header="0.5118110236220472" footer="0.5118110236220472"/>
  <pageSetup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2:K20"/>
  <sheetViews>
    <sheetView zoomScalePageLayoutView="0" workbookViewId="0" topLeftCell="A1">
      <selection activeCell="E3" sqref="E3"/>
    </sheetView>
  </sheetViews>
  <sheetFormatPr defaultColWidth="9.140625" defaultRowHeight="12.75"/>
  <cols>
    <col min="1" max="1" width="5.421875" style="30" customWidth="1"/>
    <col min="2" max="3" width="18.00390625" style="30" customWidth="1"/>
    <col min="4" max="4" width="17.421875" style="30" customWidth="1"/>
    <col min="5" max="5" width="17.57421875" style="30" customWidth="1"/>
    <col min="6" max="6" width="19.421875" style="30" customWidth="1"/>
    <col min="7" max="7" width="15.8515625" style="30" customWidth="1"/>
    <col min="8" max="8" width="17.8515625" style="30" customWidth="1"/>
    <col min="9" max="9" width="22.140625" style="30" customWidth="1"/>
    <col min="10" max="10" width="15.421875" style="30" customWidth="1"/>
    <col min="11" max="11" width="18.421875" style="30" customWidth="1"/>
    <col min="12" max="16384" width="9.140625" style="30" customWidth="1"/>
  </cols>
  <sheetData>
    <row r="2" spans="2:10" ht="15.75">
      <c r="B2" s="3" t="s">
        <v>769</v>
      </c>
      <c r="C2" s="3"/>
      <c r="D2" s="82"/>
      <c r="E2" s="82"/>
      <c r="F2" s="83"/>
      <c r="G2" s="83"/>
      <c r="H2" s="83"/>
      <c r="J2" s="2" t="s">
        <v>644</v>
      </c>
    </row>
    <row r="3" spans="2:11" ht="15.75">
      <c r="B3" s="3" t="s">
        <v>770</v>
      </c>
      <c r="C3" s="3"/>
      <c r="D3" s="82"/>
      <c r="E3" s="82"/>
      <c r="F3" s="83"/>
      <c r="G3" s="83"/>
      <c r="H3" s="83"/>
      <c r="J3" s="2"/>
      <c r="K3" s="2"/>
    </row>
    <row r="6" spans="2:10" ht="20.25">
      <c r="B6" s="569" t="s">
        <v>646</v>
      </c>
      <c r="C6" s="569"/>
      <c r="D6" s="569"/>
      <c r="E6" s="569"/>
      <c r="F6" s="569"/>
      <c r="G6" s="569"/>
      <c r="H6" s="569"/>
      <c r="I6" s="569"/>
      <c r="J6" s="64"/>
    </row>
    <row r="7" spans="2:10" ht="0.75" customHeight="1">
      <c r="B7" s="33"/>
      <c r="C7" s="33"/>
      <c r="D7" s="33"/>
      <c r="E7" s="33"/>
      <c r="F7" s="33"/>
      <c r="G7" s="33"/>
      <c r="H7" s="33"/>
      <c r="I7" s="33"/>
      <c r="J7" s="2" t="s">
        <v>3</v>
      </c>
    </row>
    <row r="8" spans="1:10" s="87" customFormat="1" ht="91.5" customHeight="1">
      <c r="A8" s="84"/>
      <c r="B8" s="85" t="s">
        <v>647</v>
      </c>
      <c r="C8" s="35" t="s">
        <v>648</v>
      </c>
      <c r="D8" s="35" t="s">
        <v>649</v>
      </c>
      <c r="E8" s="35" t="s">
        <v>650</v>
      </c>
      <c r="F8" s="35" t="s">
        <v>651</v>
      </c>
      <c r="G8" s="35" t="s">
        <v>652</v>
      </c>
      <c r="H8" s="35" t="s">
        <v>653</v>
      </c>
      <c r="I8" s="35" t="s">
        <v>654</v>
      </c>
      <c r="J8" s="86" t="s">
        <v>655</v>
      </c>
    </row>
    <row r="9" spans="1:10" s="87" customFormat="1" ht="15.75">
      <c r="A9" s="84"/>
      <c r="B9" s="85">
        <v>1</v>
      </c>
      <c r="C9" s="88">
        <v>2</v>
      </c>
      <c r="D9" s="35">
        <v>3</v>
      </c>
      <c r="E9" s="35">
        <v>4</v>
      </c>
      <c r="F9" s="88">
        <v>5</v>
      </c>
      <c r="G9" s="35">
        <v>6</v>
      </c>
      <c r="H9" s="35">
        <v>7</v>
      </c>
      <c r="I9" s="88">
        <v>8</v>
      </c>
      <c r="J9" s="86" t="s">
        <v>656</v>
      </c>
    </row>
    <row r="10" spans="1:10" s="87" customFormat="1" ht="15.75">
      <c r="A10" s="84"/>
      <c r="B10" s="89">
        <v>2016</v>
      </c>
      <c r="C10" s="135">
        <v>18184000</v>
      </c>
      <c r="D10" s="91">
        <v>2017</v>
      </c>
      <c r="E10" s="92"/>
      <c r="F10" s="90"/>
      <c r="G10" s="92"/>
      <c r="H10" s="92"/>
      <c r="I10" s="90"/>
      <c r="J10" s="93"/>
    </row>
    <row r="11" spans="1:10" ht="15.75">
      <c r="A11" s="94"/>
      <c r="B11" s="95" t="s">
        <v>657</v>
      </c>
      <c r="C11" s="96"/>
      <c r="D11" s="96" t="s">
        <v>657</v>
      </c>
      <c r="E11" s="97"/>
      <c r="F11" s="97"/>
      <c r="G11" s="97"/>
      <c r="H11" s="97"/>
      <c r="I11" s="97"/>
      <c r="J11" s="70"/>
    </row>
    <row r="12" spans="1:10" ht="15.75">
      <c r="A12" s="94"/>
      <c r="B12" s="95" t="s">
        <v>657</v>
      </c>
      <c r="C12" s="96"/>
      <c r="D12" s="96" t="s">
        <v>657</v>
      </c>
      <c r="E12" s="98"/>
      <c r="F12" s="98"/>
      <c r="G12" s="98"/>
      <c r="H12" s="98"/>
      <c r="I12" s="98"/>
      <c r="J12" s="71"/>
    </row>
    <row r="13" spans="1:10" ht="15.75">
      <c r="A13" s="94"/>
      <c r="B13" s="99" t="s">
        <v>657</v>
      </c>
      <c r="C13" s="100"/>
      <c r="D13" s="100" t="s">
        <v>657</v>
      </c>
      <c r="E13" s="101"/>
      <c r="F13" s="101"/>
      <c r="G13" s="101"/>
      <c r="H13" s="101"/>
      <c r="I13" s="101"/>
      <c r="J13" s="71"/>
    </row>
    <row r="14" ht="15.75">
      <c r="J14" s="102"/>
    </row>
    <row r="15" spans="2:8" ht="15.75">
      <c r="B15" s="103" t="s">
        <v>658</v>
      </c>
      <c r="H15" s="73"/>
    </row>
    <row r="16" spans="2:8" ht="15.75">
      <c r="B16" s="30" t="s">
        <v>659</v>
      </c>
      <c r="H16" s="73"/>
    </row>
    <row r="17" spans="2:8" ht="15.75" customHeight="1">
      <c r="B17" s="73" t="s">
        <v>660</v>
      </c>
      <c r="C17" s="73"/>
      <c r="D17" s="73"/>
      <c r="H17" s="104"/>
    </row>
    <row r="18" spans="2:8" ht="15.75">
      <c r="B18" s="73"/>
      <c r="C18" s="73"/>
      <c r="D18" s="73"/>
      <c r="H18" s="104"/>
    </row>
    <row r="20" spans="2:8" ht="15.75">
      <c r="B20" s="105" t="s">
        <v>911</v>
      </c>
      <c r="C20" s="105"/>
      <c r="D20" s="106"/>
      <c r="E20" s="106"/>
      <c r="F20" s="62" t="s">
        <v>102</v>
      </c>
      <c r="H20" s="62"/>
    </row>
  </sheetData>
  <sheetProtection selectLockedCells="1" selectUnlockedCells="1"/>
  <mergeCells count="1">
    <mergeCell ref="B6:I6"/>
  </mergeCells>
  <printOptions/>
  <pageMargins left="0.7" right="0.7" top="0.75" bottom="0.75" header="0.5118055555555555" footer="0.5118055555555555"/>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Biljana Petrovic</dc:creator>
  <cp:keywords/>
  <dc:description/>
  <cp:lastModifiedBy>Biljana Petrovic</cp:lastModifiedBy>
  <cp:lastPrinted>2017-04-27T10:00:45Z</cp:lastPrinted>
  <dcterms:created xsi:type="dcterms:W3CDTF">2017-03-28T07:40:55Z</dcterms:created>
  <dcterms:modified xsi:type="dcterms:W3CDTF">2017-04-27T10:05:00Z</dcterms:modified>
  <cp:category/>
  <cp:version/>
  <cp:contentType/>
  <cp:contentStatus/>
</cp:coreProperties>
</file>